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MERKEZ" sheetId="2" r:id="rId1"/>
    <sheet name="SUNGURLU" sheetId="3" r:id="rId2"/>
    <sheet name="OSMANCIK" sheetId="4" r:id="rId3"/>
    <sheet name="ELEME FİNAL FİKSTÜRÜ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5" l="1"/>
  <c r="B14" i="5"/>
  <c r="B12" i="5"/>
  <c r="B10" i="5"/>
  <c r="B8" i="5"/>
  <c r="B6" i="5"/>
  <c r="C9" i="4" l="1"/>
  <c r="L17" i="4" s="1"/>
  <c r="C8" i="4"/>
  <c r="C7" i="4"/>
  <c r="L15" i="4" s="1"/>
  <c r="C6" i="4"/>
  <c r="L16" i="4" s="1"/>
  <c r="L19" i="4" l="1"/>
  <c r="L14" i="4"/>
  <c r="L18" i="4"/>
  <c r="C10" i="3" l="1"/>
  <c r="C9" i="3"/>
  <c r="C8" i="3"/>
  <c r="C7" i="3"/>
  <c r="C6" i="3"/>
  <c r="C10" i="2"/>
  <c r="C9" i="2"/>
  <c r="C8" i="2"/>
  <c r="K24" i="2" s="1"/>
  <c r="C7" i="2"/>
  <c r="K16" i="2" s="1"/>
  <c r="C6" i="2"/>
  <c r="K18" i="2" s="1"/>
  <c r="K24" i="3" l="1"/>
  <c r="K19" i="3"/>
  <c r="K15" i="3"/>
  <c r="K20" i="3"/>
  <c r="K16" i="3"/>
  <c r="K17" i="3"/>
  <c r="K21" i="3"/>
  <c r="K18" i="3"/>
  <c r="K22" i="3"/>
  <c r="K23" i="3"/>
  <c r="K15" i="2"/>
  <c r="K20" i="2"/>
  <c r="K17" i="2"/>
  <c r="K21" i="2"/>
  <c r="K22" i="2"/>
  <c r="K23" i="2"/>
  <c r="K19" i="2"/>
</calcChain>
</file>

<file path=xl/sharedStrings.xml><?xml version="1.0" encoding="utf-8"?>
<sst xmlns="http://schemas.openxmlformats.org/spreadsheetml/2006/main" count="207" uniqueCount="84">
  <si>
    <t>TAKIMLAR</t>
  </si>
  <si>
    <t>KURA SONUCU</t>
  </si>
  <si>
    <t>1-</t>
  </si>
  <si>
    <t xml:space="preserve">BU HÜCRELERE KURA ÇEKİMİNE KATILACAK </t>
  </si>
  <si>
    <t>A1</t>
  </si>
  <si>
    <t>A2</t>
  </si>
  <si>
    <t>A3</t>
  </si>
  <si>
    <t>A4</t>
  </si>
  <si>
    <t>A5</t>
  </si>
  <si>
    <t>A GRUBU</t>
  </si>
  <si>
    <t>2-</t>
  </si>
  <si>
    <t>OLAN TAKIMLARI YAZINIZ, KURASINI ÇEKEN TAKIMI</t>
  </si>
  <si>
    <t>3-</t>
  </si>
  <si>
    <t>SAĞDAKİ KURA SONUCU ALANINA YAPIŞTIRINIZ</t>
  </si>
  <si>
    <t>4-</t>
  </si>
  <si>
    <t>5-</t>
  </si>
  <si>
    <t>SIRA</t>
  </si>
  <si>
    <t>TARİH</t>
  </si>
  <si>
    <t>SAAT</t>
  </si>
  <si>
    <t>FİKSTÜR</t>
  </si>
  <si>
    <t>1.MAÇLAR</t>
  </si>
  <si>
    <t>A1-A4</t>
  </si>
  <si>
    <t>A2-A3</t>
  </si>
  <si>
    <t>2.MAÇLAR</t>
  </si>
  <si>
    <t>A5-A3</t>
  </si>
  <si>
    <t>A1-A2</t>
  </si>
  <si>
    <t>3.MAÇLAR</t>
  </si>
  <si>
    <t>A4-A2</t>
  </si>
  <si>
    <t>A5-A1</t>
  </si>
  <si>
    <t>4.MAÇLAR</t>
  </si>
  <si>
    <t>A3-A1</t>
  </si>
  <si>
    <t>A4-A5</t>
  </si>
  <si>
    <t>5.MAÇLAR</t>
  </si>
  <si>
    <t>A2-A5</t>
  </si>
  <si>
    <t>A3-A4</t>
  </si>
  <si>
    <t xml:space="preserve">Sultan Abdülhamid Han Ortaokulu </t>
  </si>
  <si>
    <t xml:space="preserve">Alaca Sakarya Ortaokulu </t>
  </si>
  <si>
    <t xml:space="preserve">Yavruturna Ortaokulu </t>
  </si>
  <si>
    <t xml:space="preserve">Dr. Sadık Ahmet Ortaokulu </t>
  </si>
  <si>
    <t>Yıldırım Beyazıt İHOO</t>
  </si>
  <si>
    <t>2024-2025 OKUL SPORLARI SEZONU</t>
  </si>
  <si>
    <t>FUTBOL KÜÇÜK ERKEKLER "MERKEZ" GRUBU FİKSTÜRÜ</t>
  </si>
  <si>
    <t>Sungurlu İHOO</t>
  </si>
  <si>
    <t>Sungurlu Dr.Sedat-Dr.Melahat Baran OO</t>
  </si>
  <si>
    <t>Sungurlu Fatih OO</t>
  </si>
  <si>
    <t>Sungurlu İsmetpaşa OO</t>
  </si>
  <si>
    <t>Sungurlu Mustafa Kemal OO</t>
  </si>
  <si>
    <t>(A) GRUBU</t>
  </si>
  <si>
    <t>MAÇ</t>
  </si>
  <si>
    <t>A1-A3</t>
  </si>
  <si>
    <t>Osmancık Mehmet Akif Ersoy OO</t>
  </si>
  <si>
    <t>Osmancık Meliha-Rıfat Göbel OO</t>
  </si>
  <si>
    <t>Osmancık Atatürk OO</t>
  </si>
  <si>
    <t>Osmancık Şehit Öğrt.Şenay Aybüke Yalçın OO</t>
  </si>
  <si>
    <t>FUTBOL KÜÇÜK ERKEKLER "OSMANCIK" GRUBU FİKSTÜRÜ</t>
  </si>
  <si>
    <t>FUTBOL KÜÇÜK ERKEKLER "SUNGURLU" GRUBU FİKSTÜRÜ</t>
  </si>
  <si>
    <t>SAHA</t>
  </si>
  <si>
    <t>TAKIMLAR
(OSMANCIK FUTBOL SAHASI)</t>
  </si>
  <si>
    <t xml:space="preserve">1 - B Sahası </t>
  </si>
  <si>
    <t>1 - A Sahası</t>
  </si>
  <si>
    <t xml:space="preserve">1 - A Sahası </t>
  </si>
  <si>
    <t>TAKIMLAR
(SUNGURLU FUTBOL SAHASI)</t>
  </si>
  <si>
    <t>TAKIMLAR
(NAZMİ AVLUCA FUTBOL SAHASI)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</si>
  <si>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</si>
  <si>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</si>
  <si>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</si>
  <si>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</si>
  <si>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</si>
  <si>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</si>
  <si>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</si>
  <si>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</si>
  <si>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3.LÜK-4.LÜK MAÇI (MAĞLUPLAR)</t>
  </si>
  <si>
    <t>TARİH:SAAT YAZAN HÜCRELERİ DÜZENLEYİNİZ…</t>
  </si>
  <si>
    <t>5.TAKIM</t>
  </si>
  <si>
    <t>6-</t>
  </si>
  <si>
    <t>6.TAKIM</t>
  </si>
  <si>
    <t>1.LİK-2.LİK MAÇI (GALİPLER)</t>
  </si>
  <si>
    <t>20 Şubat 2025  / 10:00</t>
  </si>
  <si>
    <t>20 Şubat 2025  / 11:00</t>
  </si>
  <si>
    <t>24 Şubat 2025  / 10:00</t>
  </si>
  <si>
    <t>24 Şubat 2025  / 11:00</t>
  </si>
  <si>
    <t>18 ŞUBAT 2025 SALI GÜNÜ GRUP MÜSABAKALARINI İLK İKİ SIRA DA TAMAMLAYAN OKULLARIN KATILIMI İLE KURA ÇEKİMİ SAAT: 10:00 DA GENÇLİK VE SPOR İL MÜDÜRLÜĞÜNDE YAPILACAKTIR.</t>
  </si>
  <si>
    <t>NAZMİ AVLUCA FUTBOL SAHASI</t>
  </si>
  <si>
    <t>KÜÇÜK ERKEKLER FUTBOL ELEME FİNAL MÜSABAKALARI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</si>
</sst>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1"/>
      <color theme="1"/>
      <name val="Calibri"/>
      <family val="2"/>
      <scheme val="minor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1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13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9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0" xfId="0" applyBorder="1" applyProtection="1"/>
    <xf numFmtId="15" fontId="0" fillId="0" borderId="10" xfId="0" applyNumberForma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vertical="center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5" xfId="0" applyNumberFormat="1" applyBorder="1" applyAlignment="1" applyProtection="1">
      <alignment horizontal="center" vertical="center" wrapText="1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29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7" borderId="28" xfId="0" applyFill="1" applyBorder="1" applyAlignment="1" applyProtection="1">
      <alignment horizontal="left" vertical="center" shrinkToFit="1"/>
      <protection locked="0"/>
    </xf>
    <xf numFmtId="0" fontId="6" fillId="7" borderId="2" xfId="2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32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1" xfId="0" applyBorder="1" applyProtection="1"/>
    <xf numFmtId="0" fontId="0" fillId="0" borderId="33" xfId="0" applyBorder="1" applyProtection="1"/>
    <xf numFmtId="0" fontId="5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3" fillId="6" borderId="0" xfId="1" applyFont="1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0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center" vertical="center" textRotation="90"/>
    </xf>
    <xf numFmtId="0" fontId="5" fillId="5" borderId="18" xfId="0" applyFont="1" applyFill="1" applyBorder="1" applyAlignment="1" applyProtection="1">
      <alignment horizontal="center" vertical="center" textRotation="90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1" fillId="5" borderId="3" xfId="0" applyFont="1" applyFill="1" applyBorder="1" applyAlignment="1" applyProtection="1">
      <alignment horizontal="center" vertical="center" wrapText="1"/>
    </xf>
    <xf numFmtId="14" fontId="0" fillId="0" borderId="10" xfId="0" applyNumberFormat="1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 applyProtection="1">
      <alignment horizontal="center" vertical="center" wrapText="1" shrinkToFit="1"/>
      <protection locked="0"/>
    </xf>
    <xf numFmtId="20" fontId="0" fillId="0" borderId="10" xfId="0" applyNumberFormat="1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 applyProtection="1">
      <alignment horizontal="center" vertical="center" wrapText="1" shrinkToFit="1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14" fontId="0" fillId="0" borderId="15" xfId="0" applyNumberFormat="1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20" fontId="0" fillId="0" borderId="15" xfId="0" applyNumberFormat="1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4" fillId="0" borderId="28" xfId="0" applyFont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center" vertical="center" textRotation="90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shrinkToFit="1"/>
    </xf>
    <xf numFmtId="0" fontId="0" fillId="0" borderId="33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29" xfId="0" applyBorder="1" applyAlignment="1" applyProtection="1">
      <alignment horizontal="left" vertical="center" shrinkToFit="1"/>
    </xf>
    <xf numFmtId="0" fontId="0" fillId="0" borderId="30" xfId="0" applyBorder="1" applyAlignment="1" applyProtection="1">
      <alignment horizontal="left" vertical="center" shrinkToFit="1"/>
    </xf>
    <xf numFmtId="164" fontId="0" fillId="0" borderId="0" xfId="0" applyNumberFormat="1" applyBorder="1" applyAlignment="1" applyProtection="1">
      <alignment horizontal="right" vertical="center" shrinkToFit="1"/>
      <protection locked="0"/>
    </xf>
    <xf numFmtId="164" fontId="0" fillId="0" borderId="31" xfId="0" applyNumberFormat="1" applyBorder="1" applyAlignment="1" applyProtection="1">
      <alignment horizontal="right" vertical="center" shrinkToFit="1"/>
      <protection locked="0"/>
    </xf>
    <xf numFmtId="164" fontId="0" fillId="0" borderId="35" xfId="0" applyNumberFormat="1" applyBorder="1" applyAlignment="1" applyProtection="1">
      <alignment horizontal="right" shrinkToFit="1"/>
      <protection locked="0"/>
    </xf>
    <xf numFmtId="164" fontId="0" fillId="0" borderId="36" xfId="0" applyNumberFormat="1" applyBorder="1" applyAlignment="1" applyProtection="1">
      <alignment horizontal="right" shrinkToFit="1"/>
      <protection locked="0"/>
    </xf>
    <xf numFmtId="20" fontId="0" fillId="0" borderId="28" xfId="0" applyNumberFormat="1" applyBorder="1" applyAlignment="1" applyProtection="1">
      <alignment horizontal="left" shrinkToFit="1"/>
      <protection locked="0"/>
    </xf>
    <xf numFmtId="0" fontId="0" fillId="0" borderId="35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1" xfId="0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164" fontId="0" fillId="0" borderId="35" xfId="0" applyNumberFormat="1" applyFont="1" applyBorder="1" applyAlignment="1" applyProtection="1">
      <alignment horizontal="right" shrinkToFit="1"/>
      <protection locked="0"/>
    </xf>
    <xf numFmtId="164" fontId="0" fillId="0" borderId="36" xfId="0" applyNumberFormat="1" applyFont="1" applyBorder="1" applyAlignment="1" applyProtection="1">
      <alignment horizontal="right" shrinkToFit="1"/>
      <protection locked="0"/>
    </xf>
    <xf numFmtId="20" fontId="0" fillId="0" borderId="35" xfId="0" applyNumberFormat="1" applyFont="1" applyBorder="1" applyAlignment="1" applyProtection="1">
      <alignment horizontal="left" shrinkToFit="1"/>
      <protection locked="0"/>
    </xf>
    <xf numFmtId="0" fontId="0" fillId="0" borderId="35" xfId="0" applyFont="1" applyBorder="1" applyAlignment="1" applyProtection="1">
      <alignment horizontal="left" shrinkToFit="1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47625</xdr:rowOff>
    </xdr:from>
    <xdr:to>
      <xdr:col>3</xdr:col>
      <xdr:colOff>219381</xdr:colOff>
      <xdr:row>3</xdr:row>
      <xdr:rowOff>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7625"/>
          <a:ext cx="886130" cy="552450"/>
        </a:xfrm>
        <a:prstGeom prst="rect">
          <a:avLst/>
        </a:prstGeom>
      </xdr:spPr>
    </xdr:pic>
    <xdr:clientData/>
  </xdr:twoCellAnchor>
  <xdr:twoCellAnchor editAs="oneCell">
    <xdr:from>
      <xdr:col>25</xdr:col>
      <xdr:colOff>85725</xdr:colOff>
      <xdr:row>0</xdr:row>
      <xdr:rowOff>47625</xdr:rowOff>
    </xdr:from>
    <xdr:to>
      <xdr:col>27</xdr:col>
      <xdr:colOff>476555</xdr:colOff>
      <xdr:row>3</xdr:row>
      <xdr:rowOff>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47625"/>
          <a:ext cx="88613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4</xdr:col>
      <xdr:colOff>305</xdr:colOff>
      <xdr:row>3</xdr:row>
      <xdr:rowOff>19050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6675"/>
          <a:ext cx="886130" cy="552450"/>
        </a:xfrm>
        <a:prstGeom prst="rect">
          <a:avLst/>
        </a:prstGeom>
      </xdr:spPr>
    </xdr:pic>
    <xdr:clientData/>
  </xdr:twoCellAnchor>
  <xdr:twoCellAnchor editAs="oneCell">
    <xdr:from>
      <xdr:col>27</xdr:col>
      <xdr:colOff>247650</xdr:colOff>
      <xdr:row>0</xdr:row>
      <xdr:rowOff>76200</xdr:rowOff>
    </xdr:from>
    <xdr:to>
      <xdr:col>27</xdr:col>
      <xdr:colOff>1133780</xdr:colOff>
      <xdr:row>3</xdr:row>
      <xdr:rowOff>28575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76200"/>
          <a:ext cx="88613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4</xdr:col>
      <xdr:colOff>38405</xdr:colOff>
      <xdr:row>3</xdr:row>
      <xdr:rowOff>28575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886130" cy="552450"/>
        </a:xfrm>
        <a:prstGeom prst="rect">
          <a:avLst/>
        </a:prstGeom>
      </xdr:spPr>
    </xdr:pic>
    <xdr:clientData/>
  </xdr:twoCellAnchor>
  <xdr:twoCellAnchor editAs="oneCell">
    <xdr:from>
      <xdr:col>26</xdr:col>
      <xdr:colOff>38100</xdr:colOff>
      <xdr:row>0</xdr:row>
      <xdr:rowOff>104775</xdr:rowOff>
    </xdr:from>
    <xdr:to>
      <xdr:col>28</xdr:col>
      <xdr:colOff>428930</xdr:colOff>
      <xdr:row>3</xdr:row>
      <xdr:rowOff>57150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104775"/>
          <a:ext cx="886130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3</xdr:col>
      <xdr:colOff>190805</xdr:colOff>
      <xdr:row>3</xdr:row>
      <xdr:rowOff>19050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886130" cy="552450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</xdr:colOff>
      <xdr:row>0</xdr:row>
      <xdr:rowOff>114300</xdr:rowOff>
    </xdr:from>
    <xdr:to>
      <xdr:col>25</xdr:col>
      <xdr:colOff>181280</xdr:colOff>
      <xdr:row>3</xdr:row>
      <xdr:rowOff>95250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114300"/>
          <a:ext cx="8861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9"/>
  <sheetViews>
    <sheetView zoomScaleNormal="100" workbookViewId="0">
      <selection activeCell="AE36" sqref="AE36"/>
    </sheetView>
  </sheetViews>
  <sheetFormatPr defaultColWidth="3.7109375" defaultRowHeight="15" x14ac:dyDescent="0.25"/>
  <cols>
    <col min="1" max="1" width="3.7109375" style="2" customWidth="1"/>
    <col min="2" max="4" width="3.7109375" style="1"/>
    <col min="5" max="5" width="10.42578125" style="1" customWidth="1"/>
    <col min="6" max="17" width="3.7109375" style="1"/>
    <col min="18" max="18" width="2" style="1" customWidth="1"/>
    <col min="19" max="24" width="3.7109375" style="1" hidden="1" customWidth="1"/>
    <col min="25" max="25" width="14.42578125" style="1" customWidth="1"/>
    <col min="26" max="27" width="3.7109375" style="1"/>
    <col min="28" max="28" width="8.140625" style="1" customWidth="1"/>
    <col min="29" max="30" width="3.7109375" style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9" ht="15.75" x14ac:dyDescent="0.2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59" ht="15.75" x14ac:dyDescent="0.25">
      <c r="A2" s="66" t="s">
        <v>41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D2" s="67" t="s">
        <v>0</v>
      </c>
      <c r="AE2" s="67"/>
      <c r="AF2" s="68" t="s">
        <v>1</v>
      </c>
      <c r="AG2" s="68"/>
      <c r="AJ2" s="69" t="s">
        <v>4</v>
      </c>
      <c r="AK2" s="69"/>
      <c r="AL2" s="69"/>
      <c r="AM2" s="69"/>
      <c r="AN2" s="69" t="s">
        <v>5</v>
      </c>
      <c r="AO2" s="69"/>
      <c r="AP2" s="69"/>
      <c r="AQ2" s="69"/>
      <c r="AR2" s="69" t="s">
        <v>6</v>
      </c>
      <c r="AS2" s="69"/>
      <c r="AT2" s="69"/>
      <c r="AU2" s="69"/>
      <c r="AV2" s="69" t="s">
        <v>7</v>
      </c>
      <c r="AW2" s="69"/>
      <c r="AX2" s="69"/>
      <c r="AY2" s="69"/>
      <c r="AZ2" s="69" t="s">
        <v>8</v>
      </c>
      <c r="BA2" s="69"/>
      <c r="BB2" s="69"/>
      <c r="BC2" s="69"/>
      <c r="BD2" s="56"/>
      <c r="BE2" s="56"/>
      <c r="BF2" s="56"/>
      <c r="BG2" s="56"/>
    </row>
    <row r="3" spans="1:59" ht="15.7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D3" s="28"/>
      <c r="AE3" s="28"/>
      <c r="AF3" s="29"/>
      <c r="AG3" s="2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56"/>
      <c r="BE3" s="56"/>
      <c r="BF3" s="56"/>
      <c r="BG3" s="56"/>
    </row>
    <row r="4" spans="1:59" ht="16.5" thickBot="1" x14ac:dyDescent="0.3">
      <c r="Y4" s="57"/>
      <c r="Z4" s="57"/>
      <c r="AA4" s="57"/>
      <c r="AB4" s="57"/>
      <c r="AD4" s="3" t="s">
        <v>2</v>
      </c>
      <c r="AE4" s="10"/>
      <c r="AF4" s="5" t="s">
        <v>4</v>
      </c>
      <c r="AG4" s="6" t="s">
        <v>35</v>
      </c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56"/>
      <c r="BE4" s="56"/>
      <c r="BF4" s="56"/>
      <c r="BG4" s="56"/>
    </row>
    <row r="5" spans="1:59" ht="15" customHeight="1" thickBot="1" x14ac:dyDescent="0.3">
      <c r="B5" s="58" t="s">
        <v>9</v>
      </c>
      <c r="C5" s="59"/>
      <c r="D5" s="59"/>
      <c r="E5" s="59"/>
      <c r="F5" s="59"/>
      <c r="G5" s="59"/>
      <c r="H5" s="59"/>
      <c r="I5" s="59"/>
      <c r="J5" s="60"/>
      <c r="K5" s="7"/>
      <c r="L5" s="61"/>
      <c r="M5" s="61"/>
      <c r="N5" s="61"/>
      <c r="O5" s="61"/>
      <c r="P5" s="61"/>
      <c r="Q5" s="61"/>
      <c r="R5" s="61"/>
      <c r="S5" s="61"/>
      <c r="U5" s="61"/>
      <c r="V5" s="61"/>
      <c r="W5" s="61"/>
      <c r="X5" s="61"/>
      <c r="Y5" s="61"/>
      <c r="Z5" s="61"/>
      <c r="AA5" s="61"/>
      <c r="AB5" s="61"/>
      <c r="AD5" s="3" t="s">
        <v>10</v>
      </c>
      <c r="AE5" s="10"/>
      <c r="AF5" s="5" t="s">
        <v>5</v>
      </c>
      <c r="AG5" s="6" t="s">
        <v>39</v>
      </c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56"/>
      <c r="BE5" s="56"/>
      <c r="BF5" s="56"/>
      <c r="BG5" s="56"/>
    </row>
    <row r="6" spans="1:59" x14ac:dyDescent="0.25">
      <c r="B6" s="8" t="s">
        <v>2</v>
      </c>
      <c r="C6" s="62" t="str">
        <f>AG4</f>
        <v xml:space="preserve">Sultan Abdülhamid Han Ortaokulu </v>
      </c>
      <c r="D6" s="62"/>
      <c r="E6" s="62"/>
      <c r="F6" s="62"/>
      <c r="G6" s="62"/>
      <c r="H6" s="62"/>
      <c r="I6" s="62"/>
      <c r="J6" s="63"/>
      <c r="AD6" s="3" t="s">
        <v>12</v>
      </c>
      <c r="AE6" s="10"/>
      <c r="AF6" s="5" t="s">
        <v>6</v>
      </c>
      <c r="AG6" s="6" t="s">
        <v>36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56"/>
      <c r="BE6" s="56"/>
      <c r="BF6" s="56"/>
      <c r="BG6" s="56"/>
    </row>
    <row r="7" spans="1:59" x14ac:dyDescent="0.25">
      <c r="B7" s="9" t="s">
        <v>10</v>
      </c>
      <c r="C7" s="64" t="str">
        <f>AG5</f>
        <v>Yıldırım Beyazıt İHOO</v>
      </c>
      <c r="D7" s="64"/>
      <c r="E7" s="64"/>
      <c r="F7" s="64"/>
      <c r="G7" s="64"/>
      <c r="H7" s="64"/>
      <c r="I7" s="64"/>
      <c r="J7" s="65"/>
      <c r="AD7" s="3" t="s">
        <v>14</v>
      </c>
      <c r="AE7" s="10"/>
      <c r="AF7" s="5" t="s">
        <v>7</v>
      </c>
      <c r="AG7" s="6" t="s">
        <v>37</v>
      </c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56"/>
      <c r="BE7" s="56"/>
      <c r="BF7" s="56"/>
      <c r="BG7" s="56"/>
    </row>
    <row r="8" spans="1:59" x14ac:dyDescent="0.25">
      <c r="B8" s="9" t="s">
        <v>12</v>
      </c>
      <c r="C8" s="64" t="str">
        <f>AG6</f>
        <v xml:space="preserve">Alaca Sakarya Ortaokulu </v>
      </c>
      <c r="D8" s="64"/>
      <c r="E8" s="64"/>
      <c r="F8" s="64"/>
      <c r="G8" s="64"/>
      <c r="H8" s="64"/>
      <c r="I8" s="64"/>
      <c r="J8" s="65"/>
      <c r="AD8" s="3" t="s">
        <v>15</v>
      </c>
      <c r="AE8" s="10"/>
      <c r="AF8" s="5" t="s">
        <v>8</v>
      </c>
      <c r="AG8" s="6" t="s">
        <v>38</v>
      </c>
    </row>
    <row r="9" spans="1:59" x14ac:dyDescent="0.25">
      <c r="B9" s="9" t="s">
        <v>14</v>
      </c>
      <c r="C9" s="64" t="str">
        <f>AG7</f>
        <v xml:space="preserve">Yavruturna Ortaokulu </v>
      </c>
      <c r="D9" s="64"/>
      <c r="E9" s="64"/>
      <c r="F9" s="64"/>
      <c r="G9" s="64"/>
      <c r="H9" s="64"/>
      <c r="I9" s="64"/>
      <c r="J9" s="65"/>
    </row>
    <row r="10" spans="1:59" ht="15" customHeight="1" thickBot="1" x14ac:dyDescent="0.3">
      <c r="B10" s="11" t="s">
        <v>15</v>
      </c>
      <c r="C10" s="84" t="str">
        <f>AG8</f>
        <v xml:space="preserve">Dr. Sadık Ahmet Ortaokulu </v>
      </c>
      <c r="D10" s="84"/>
      <c r="E10" s="84"/>
      <c r="F10" s="84"/>
      <c r="G10" s="84"/>
      <c r="H10" s="84"/>
      <c r="I10" s="84"/>
      <c r="J10" s="85"/>
    </row>
    <row r="11" spans="1:59" ht="15" customHeight="1" thickBot="1" x14ac:dyDescent="0.3">
      <c r="B11" s="12"/>
      <c r="C11" s="13"/>
      <c r="D11" s="13"/>
      <c r="E11" s="13"/>
      <c r="F11" s="13"/>
      <c r="G11" s="13"/>
      <c r="H11" s="13"/>
      <c r="I11" s="13"/>
      <c r="J11" s="13"/>
    </row>
    <row r="12" spans="1:59" ht="15.75" x14ac:dyDescent="0.25">
      <c r="A12" s="70" t="s">
        <v>16</v>
      </c>
      <c r="B12" s="72" t="s">
        <v>48</v>
      </c>
      <c r="C12" s="73"/>
      <c r="D12" s="74"/>
      <c r="E12" s="14"/>
      <c r="F12" s="72" t="s">
        <v>18</v>
      </c>
      <c r="G12" s="74"/>
      <c r="H12" s="72" t="s">
        <v>19</v>
      </c>
      <c r="I12" s="73"/>
      <c r="J12" s="74"/>
      <c r="K12" s="86" t="s">
        <v>62</v>
      </c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4"/>
    </row>
    <row r="13" spans="1:59" ht="15.75" x14ac:dyDescent="0.25">
      <c r="A13" s="71"/>
      <c r="B13" s="75"/>
      <c r="C13" s="76"/>
      <c r="D13" s="77"/>
      <c r="E13" s="15" t="s">
        <v>17</v>
      </c>
      <c r="F13" s="75"/>
      <c r="G13" s="77"/>
      <c r="H13" s="75"/>
      <c r="I13" s="76"/>
      <c r="J13" s="77"/>
      <c r="K13" s="75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7"/>
    </row>
    <row r="14" spans="1:59" ht="16.5" thickBot="1" x14ac:dyDescent="0.3">
      <c r="A14" s="71"/>
      <c r="B14" s="75"/>
      <c r="C14" s="76"/>
      <c r="D14" s="77"/>
      <c r="E14" s="15"/>
      <c r="F14" s="75"/>
      <c r="G14" s="77"/>
      <c r="H14" s="75"/>
      <c r="I14" s="76"/>
      <c r="J14" s="77"/>
      <c r="K14" s="75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7"/>
    </row>
    <row r="15" spans="1:59" x14ac:dyDescent="0.25">
      <c r="A15" s="19">
        <v>1</v>
      </c>
      <c r="B15" s="87" t="s">
        <v>20</v>
      </c>
      <c r="C15" s="88"/>
      <c r="D15" s="88"/>
      <c r="E15" s="23">
        <v>45693</v>
      </c>
      <c r="F15" s="89">
        <v>0.41666666666666669</v>
      </c>
      <c r="G15" s="88"/>
      <c r="H15" s="90" t="s">
        <v>21</v>
      </c>
      <c r="I15" s="90"/>
      <c r="J15" s="90"/>
      <c r="K15" s="91" t="str">
        <f>CONCATENATE(C6," ","-"," ",C9)</f>
        <v xml:space="preserve">Sultan Abdülhamid Han Ortaokulu  - Yavruturna Ortaokulu </v>
      </c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2"/>
    </row>
    <row r="16" spans="1:59" x14ac:dyDescent="0.25">
      <c r="A16" s="20">
        <v>2</v>
      </c>
      <c r="B16" s="78" t="s">
        <v>20</v>
      </c>
      <c r="C16" s="79"/>
      <c r="D16" s="79"/>
      <c r="E16" s="25">
        <v>45693</v>
      </c>
      <c r="F16" s="80">
        <v>0.45833333333333331</v>
      </c>
      <c r="G16" s="79"/>
      <c r="H16" s="81" t="s">
        <v>22</v>
      </c>
      <c r="I16" s="81"/>
      <c r="J16" s="81"/>
      <c r="K16" s="82" t="str">
        <f>CONCATENATE(C7," ","-"," ",C8)</f>
        <v xml:space="preserve">Yıldırım Beyazıt İHOO - Alaca Sakarya Ortaokulu </v>
      </c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3"/>
    </row>
    <row r="17" spans="1:28" x14ac:dyDescent="0.25">
      <c r="A17" s="20">
        <v>3</v>
      </c>
      <c r="B17" s="78" t="s">
        <v>23</v>
      </c>
      <c r="C17" s="79"/>
      <c r="D17" s="79"/>
      <c r="E17" s="25">
        <v>45695</v>
      </c>
      <c r="F17" s="80">
        <v>0.41666666666666669</v>
      </c>
      <c r="G17" s="79"/>
      <c r="H17" s="81" t="s">
        <v>24</v>
      </c>
      <c r="I17" s="81"/>
      <c r="J17" s="81"/>
      <c r="K17" s="82" t="str">
        <f>CONCATENATE(C10," ","-"," ",C8)</f>
        <v xml:space="preserve">Dr. Sadık Ahmet Ortaokulu  - Alaca Sakarya Ortaokulu </v>
      </c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3"/>
    </row>
    <row r="18" spans="1:28" x14ac:dyDescent="0.25">
      <c r="A18" s="20">
        <v>4</v>
      </c>
      <c r="B18" s="78" t="s">
        <v>23</v>
      </c>
      <c r="C18" s="79"/>
      <c r="D18" s="79"/>
      <c r="E18" s="25">
        <v>45695</v>
      </c>
      <c r="F18" s="80">
        <v>0.45833333333333331</v>
      </c>
      <c r="G18" s="79"/>
      <c r="H18" s="81" t="s">
        <v>25</v>
      </c>
      <c r="I18" s="81"/>
      <c r="J18" s="81"/>
      <c r="K18" s="82" t="str">
        <f>CONCATENATE(C6," ","-"," ",C7)</f>
        <v>Sultan Abdülhamid Han Ortaokulu  - Yıldırım Beyazıt İHOO</v>
      </c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3"/>
    </row>
    <row r="19" spans="1:28" x14ac:dyDescent="0.25">
      <c r="A19" s="20">
        <v>5</v>
      </c>
      <c r="B19" s="78" t="s">
        <v>26</v>
      </c>
      <c r="C19" s="79"/>
      <c r="D19" s="79"/>
      <c r="E19" s="25">
        <v>45700</v>
      </c>
      <c r="F19" s="80">
        <v>0.41666666666666669</v>
      </c>
      <c r="G19" s="79"/>
      <c r="H19" s="81" t="s">
        <v>27</v>
      </c>
      <c r="I19" s="81"/>
      <c r="J19" s="81"/>
      <c r="K19" s="82" t="str">
        <f>CONCATENATE(C9," ","-"," ",C7)</f>
        <v>Yavruturna Ortaokulu  - Yıldırım Beyazıt İHOO</v>
      </c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3"/>
    </row>
    <row r="20" spans="1:28" x14ac:dyDescent="0.25">
      <c r="A20" s="20">
        <v>6</v>
      </c>
      <c r="B20" s="78" t="s">
        <v>26</v>
      </c>
      <c r="C20" s="79"/>
      <c r="D20" s="79"/>
      <c r="E20" s="25">
        <v>45700</v>
      </c>
      <c r="F20" s="80">
        <v>0.45833333333333331</v>
      </c>
      <c r="G20" s="79"/>
      <c r="H20" s="81" t="s">
        <v>28</v>
      </c>
      <c r="I20" s="81"/>
      <c r="J20" s="81"/>
      <c r="K20" s="82" t="str">
        <f>CONCATENATE(C10," ","-"," ",C6)</f>
        <v xml:space="preserve">Dr. Sadık Ahmet Ortaokulu  - Sultan Abdülhamid Han Ortaokulu </v>
      </c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3"/>
    </row>
    <row r="21" spans="1:28" x14ac:dyDescent="0.25">
      <c r="A21" s="20">
        <v>7</v>
      </c>
      <c r="B21" s="78" t="s">
        <v>29</v>
      </c>
      <c r="C21" s="79"/>
      <c r="D21" s="79"/>
      <c r="E21" s="25">
        <v>45702</v>
      </c>
      <c r="F21" s="80">
        <v>0.41666666666666669</v>
      </c>
      <c r="G21" s="79"/>
      <c r="H21" s="81" t="s">
        <v>30</v>
      </c>
      <c r="I21" s="81"/>
      <c r="J21" s="81"/>
      <c r="K21" s="82" t="str">
        <f>CONCATENATE(C8," ","-"," ",C6)</f>
        <v xml:space="preserve">Alaca Sakarya Ortaokulu  - Sultan Abdülhamid Han Ortaokulu </v>
      </c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3"/>
    </row>
    <row r="22" spans="1:28" x14ac:dyDescent="0.25">
      <c r="A22" s="20">
        <v>8</v>
      </c>
      <c r="B22" s="78" t="s">
        <v>29</v>
      </c>
      <c r="C22" s="79"/>
      <c r="D22" s="79"/>
      <c r="E22" s="25">
        <v>45702</v>
      </c>
      <c r="F22" s="80">
        <v>0.45833333333333331</v>
      </c>
      <c r="G22" s="79"/>
      <c r="H22" s="81" t="s">
        <v>31</v>
      </c>
      <c r="I22" s="81"/>
      <c r="J22" s="81"/>
      <c r="K22" s="82" t="str">
        <f>CONCATENATE(C9," ","-"," ",C10)</f>
        <v xml:space="preserve">Yavruturna Ortaokulu  - Dr. Sadık Ahmet Ortaokulu </v>
      </c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3"/>
    </row>
    <row r="23" spans="1:28" x14ac:dyDescent="0.25">
      <c r="A23" s="20">
        <v>9</v>
      </c>
      <c r="B23" s="78" t="s">
        <v>32</v>
      </c>
      <c r="C23" s="79"/>
      <c r="D23" s="79"/>
      <c r="E23" s="25">
        <v>45705</v>
      </c>
      <c r="F23" s="80">
        <v>0.41666666666666669</v>
      </c>
      <c r="G23" s="79"/>
      <c r="H23" s="81" t="s">
        <v>33</v>
      </c>
      <c r="I23" s="81"/>
      <c r="J23" s="81"/>
      <c r="K23" s="82" t="str">
        <f>CONCATENATE(C7," ","-"," ",C10)</f>
        <v xml:space="preserve">Yıldırım Beyazıt İHOO - Dr. Sadık Ahmet Ortaokulu </v>
      </c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3"/>
    </row>
    <row r="24" spans="1:28" ht="15" customHeight="1" thickBot="1" x14ac:dyDescent="0.3">
      <c r="A24" s="21">
        <v>10</v>
      </c>
      <c r="B24" s="99" t="s">
        <v>32</v>
      </c>
      <c r="C24" s="100"/>
      <c r="D24" s="100"/>
      <c r="E24" s="26">
        <v>45705</v>
      </c>
      <c r="F24" s="101">
        <v>0.45833333333333331</v>
      </c>
      <c r="G24" s="100"/>
      <c r="H24" s="102" t="s">
        <v>34</v>
      </c>
      <c r="I24" s="102"/>
      <c r="J24" s="102"/>
      <c r="K24" s="103" t="str">
        <f>CONCATENATE(C8," ","-"," ",C9)</f>
        <v xml:space="preserve">Alaca Sakarya Ortaokulu  - Yavruturna Ortaokulu </v>
      </c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4"/>
    </row>
    <row r="27" spans="1:28" ht="15.75" thickBot="1" x14ac:dyDescent="0.3"/>
    <row r="28" spans="1:28" x14ac:dyDescent="0.25">
      <c r="A28" s="93" t="s">
        <v>81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5"/>
    </row>
    <row r="29" spans="1:28" ht="40.5" customHeight="1" thickBot="1" x14ac:dyDescent="0.3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8"/>
    </row>
  </sheetData>
  <mergeCells count="65">
    <mergeCell ref="A28:AB29"/>
    <mergeCell ref="B23:D23"/>
    <mergeCell ref="F23:G23"/>
    <mergeCell ref="H23:J23"/>
    <mergeCell ref="K23:AB23"/>
    <mergeCell ref="B24:D24"/>
    <mergeCell ref="F24:G24"/>
    <mergeCell ref="H24:J24"/>
    <mergeCell ref="K24:AB24"/>
    <mergeCell ref="B21:D21"/>
    <mergeCell ref="F21:G21"/>
    <mergeCell ref="H21:J21"/>
    <mergeCell ref="K21:AB21"/>
    <mergeCell ref="B22:D22"/>
    <mergeCell ref="F22:G22"/>
    <mergeCell ref="H22:J22"/>
    <mergeCell ref="K22:AB22"/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  <mergeCell ref="H17:J17"/>
    <mergeCell ref="K17:AB17"/>
    <mergeCell ref="B18:D18"/>
    <mergeCell ref="F18:G18"/>
    <mergeCell ref="H18:J18"/>
    <mergeCell ref="K18:AB18"/>
    <mergeCell ref="B16:D16"/>
    <mergeCell ref="F16:G16"/>
    <mergeCell ref="H16:J16"/>
    <mergeCell ref="K16:AB16"/>
    <mergeCell ref="C8:J8"/>
    <mergeCell ref="C9:J9"/>
    <mergeCell ref="C10:J10"/>
    <mergeCell ref="K12:AB14"/>
    <mergeCell ref="B15:D15"/>
    <mergeCell ref="F15:G15"/>
    <mergeCell ref="H15:J15"/>
    <mergeCell ref="K15:AB15"/>
    <mergeCell ref="A12:A14"/>
    <mergeCell ref="B12:D14"/>
    <mergeCell ref="F12:G14"/>
    <mergeCell ref="H12:J14"/>
    <mergeCell ref="AZ2:BC7"/>
    <mergeCell ref="A1:AB1"/>
    <mergeCell ref="BD2:BG7"/>
    <mergeCell ref="Y4:AB4"/>
    <mergeCell ref="B5:J5"/>
    <mergeCell ref="L5:S5"/>
    <mergeCell ref="U5:AB5"/>
    <mergeCell ref="C6:J6"/>
    <mergeCell ref="C7:J7"/>
    <mergeCell ref="A2:AB2"/>
    <mergeCell ref="AD2:AE2"/>
    <mergeCell ref="AF2:AG2"/>
    <mergeCell ref="AJ2:AM7"/>
    <mergeCell ref="AN2:AQ7"/>
    <mergeCell ref="AR2:AU7"/>
    <mergeCell ref="AV2:AY7"/>
  </mergeCells>
  <pageMargins left="0.7" right="0.7" top="0.75" bottom="0.75" header="0.3" footer="0.3"/>
  <pageSetup paperSize="9" scale="85" orientation="portrait" r:id="rId1"/>
  <colBreaks count="2" manualBreakCount="2">
    <brk id="28" max="1048575" man="1"/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9"/>
  <sheetViews>
    <sheetView zoomScaleNormal="100" workbookViewId="0">
      <selection activeCell="AC28" sqref="A28:XFD29"/>
    </sheetView>
  </sheetViews>
  <sheetFormatPr defaultColWidth="3.7109375" defaultRowHeight="15" x14ac:dyDescent="0.25"/>
  <cols>
    <col min="1" max="1" width="3.7109375" style="2" customWidth="1"/>
    <col min="2" max="4" width="3.7109375" style="1"/>
    <col min="5" max="5" width="12" style="1" customWidth="1"/>
    <col min="6" max="17" width="3.7109375" style="1"/>
    <col min="18" max="18" width="2" style="1" customWidth="1"/>
    <col min="19" max="24" width="3.7109375" style="1" hidden="1" customWidth="1"/>
    <col min="25" max="25" width="14.42578125" style="1" customWidth="1"/>
    <col min="26" max="27" width="3.7109375" style="1"/>
    <col min="28" max="28" width="18.5703125" style="1" customWidth="1"/>
    <col min="29" max="30" width="3.7109375" style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9" ht="15.75" x14ac:dyDescent="0.2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59" ht="15.75" x14ac:dyDescent="0.25">
      <c r="A2" s="66" t="s">
        <v>55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D2" s="67" t="s">
        <v>0</v>
      </c>
      <c r="AE2" s="67"/>
      <c r="AF2" s="68" t="s">
        <v>1</v>
      </c>
      <c r="AG2" s="68"/>
      <c r="AJ2" s="69" t="s">
        <v>4</v>
      </c>
      <c r="AK2" s="69"/>
      <c r="AL2" s="69"/>
      <c r="AM2" s="69"/>
      <c r="AN2" s="69" t="s">
        <v>5</v>
      </c>
      <c r="AO2" s="69"/>
      <c r="AP2" s="69"/>
      <c r="AQ2" s="69"/>
      <c r="AR2" s="69" t="s">
        <v>6</v>
      </c>
      <c r="AS2" s="69"/>
      <c r="AT2" s="69"/>
      <c r="AU2" s="69"/>
      <c r="AV2" s="69" t="s">
        <v>7</v>
      </c>
      <c r="AW2" s="69"/>
      <c r="AX2" s="69"/>
      <c r="AY2" s="69"/>
      <c r="AZ2" s="69" t="s">
        <v>8</v>
      </c>
      <c r="BA2" s="69"/>
      <c r="BB2" s="69"/>
      <c r="BC2" s="69"/>
      <c r="BD2" s="56"/>
      <c r="BE2" s="56"/>
      <c r="BF2" s="56"/>
      <c r="BG2" s="56"/>
    </row>
    <row r="3" spans="1:59" ht="15.7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D3" s="28"/>
      <c r="AE3" s="28"/>
      <c r="AF3" s="29"/>
      <c r="AG3" s="2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56"/>
      <c r="BE3" s="56"/>
      <c r="BF3" s="56"/>
      <c r="BG3" s="56"/>
    </row>
    <row r="4" spans="1:59" ht="16.5" thickBot="1" x14ac:dyDescent="0.3">
      <c r="Y4" s="57"/>
      <c r="Z4" s="57"/>
      <c r="AA4" s="57"/>
      <c r="AB4" s="57"/>
      <c r="AD4" s="3" t="s">
        <v>2</v>
      </c>
      <c r="AE4" s="10"/>
      <c r="AF4" s="5" t="s">
        <v>4</v>
      </c>
      <c r="AG4" s="6" t="s">
        <v>44</v>
      </c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56"/>
      <c r="BE4" s="56"/>
      <c r="BF4" s="56"/>
      <c r="BG4" s="56"/>
    </row>
    <row r="5" spans="1:59" ht="15" customHeight="1" thickBot="1" x14ac:dyDescent="0.3">
      <c r="B5" s="58" t="s">
        <v>9</v>
      </c>
      <c r="C5" s="59"/>
      <c r="D5" s="59"/>
      <c r="E5" s="59"/>
      <c r="F5" s="59"/>
      <c r="G5" s="59"/>
      <c r="H5" s="59"/>
      <c r="I5" s="59"/>
      <c r="J5" s="60"/>
      <c r="K5" s="7"/>
      <c r="L5" s="61"/>
      <c r="M5" s="61"/>
      <c r="N5" s="61"/>
      <c r="O5" s="61"/>
      <c r="P5" s="61"/>
      <c r="Q5" s="61"/>
      <c r="R5" s="61"/>
      <c r="S5" s="61"/>
      <c r="U5" s="61"/>
      <c r="V5" s="61"/>
      <c r="W5" s="61"/>
      <c r="X5" s="61"/>
      <c r="Y5" s="61"/>
      <c r="Z5" s="61"/>
      <c r="AA5" s="61"/>
      <c r="AB5" s="61"/>
      <c r="AD5" s="3" t="s">
        <v>10</v>
      </c>
      <c r="AE5" s="10"/>
      <c r="AF5" s="5" t="s">
        <v>5</v>
      </c>
      <c r="AG5" s="6" t="s">
        <v>42</v>
      </c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56"/>
      <c r="BE5" s="56"/>
      <c r="BF5" s="56"/>
      <c r="BG5" s="56"/>
    </row>
    <row r="6" spans="1:59" x14ac:dyDescent="0.25">
      <c r="B6" s="8" t="s">
        <v>2</v>
      </c>
      <c r="C6" s="62" t="str">
        <f>AG4</f>
        <v>Sungurlu Fatih OO</v>
      </c>
      <c r="D6" s="62"/>
      <c r="E6" s="62"/>
      <c r="F6" s="62"/>
      <c r="G6" s="62"/>
      <c r="H6" s="62"/>
      <c r="I6" s="62"/>
      <c r="J6" s="63"/>
      <c r="AD6" s="3" t="s">
        <v>12</v>
      </c>
      <c r="AE6" s="10"/>
      <c r="AF6" s="5" t="s">
        <v>6</v>
      </c>
      <c r="AG6" s="6" t="s">
        <v>43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56"/>
      <c r="BE6" s="56"/>
      <c r="BF6" s="56"/>
      <c r="BG6" s="56"/>
    </row>
    <row r="7" spans="1:59" x14ac:dyDescent="0.25">
      <c r="B7" s="9" t="s">
        <v>10</v>
      </c>
      <c r="C7" s="64" t="str">
        <f>AG5</f>
        <v>Sungurlu İHOO</v>
      </c>
      <c r="D7" s="64"/>
      <c r="E7" s="64"/>
      <c r="F7" s="64"/>
      <c r="G7" s="64"/>
      <c r="H7" s="64"/>
      <c r="I7" s="64"/>
      <c r="J7" s="65"/>
      <c r="AD7" s="3" t="s">
        <v>14</v>
      </c>
      <c r="AE7" s="10"/>
      <c r="AF7" s="5" t="s">
        <v>7</v>
      </c>
      <c r="AG7" s="6" t="s">
        <v>45</v>
      </c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56"/>
      <c r="BE7" s="56"/>
      <c r="BF7" s="56"/>
      <c r="BG7" s="56"/>
    </row>
    <row r="8" spans="1:59" x14ac:dyDescent="0.25">
      <c r="B8" s="9" t="s">
        <v>12</v>
      </c>
      <c r="C8" s="64" t="str">
        <f>AG6</f>
        <v>Sungurlu Dr.Sedat-Dr.Melahat Baran OO</v>
      </c>
      <c r="D8" s="64"/>
      <c r="E8" s="64"/>
      <c r="F8" s="64"/>
      <c r="G8" s="64"/>
      <c r="H8" s="64"/>
      <c r="I8" s="64"/>
      <c r="J8" s="65"/>
      <c r="AD8" s="3" t="s">
        <v>15</v>
      </c>
      <c r="AE8" s="10"/>
      <c r="AF8" s="5" t="s">
        <v>8</v>
      </c>
      <c r="AG8" s="6" t="s">
        <v>46</v>
      </c>
    </row>
    <row r="9" spans="1:59" x14ac:dyDescent="0.25">
      <c r="B9" s="9" t="s">
        <v>14</v>
      </c>
      <c r="C9" s="64" t="str">
        <f>AG7</f>
        <v>Sungurlu İsmetpaşa OO</v>
      </c>
      <c r="D9" s="64"/>
      <c r="E9" s="64"/>
      <c r="F9" s="64"/>
      <c r="G9" s="64"/>
      <c r="H9" s="64"/>
      <c r="I9" s="64"/>
      <c r="J9" s="65"/>
    </row>
    <row r="10" spans="1:59" ht="15" customHeight="1" thickBot="1" x14ac:dyDescent="0.3">
      <c r="B10" s="11" t="s">
        <v>15</v>
      </c>
      <c r="C10" s="84" t="str">
        <f>AG8</f>
        <v>Sungurlu Mustafa Kemal OO</v>
      </c>
      <c r="D10" s="84"/>
      <c r="E10" s="84"/>
      <c r="F10" s="84"/>
      <c r="G10" s="84"/>
      <c r="H10" s="84"/>
      <c r="I10" s="84"/>
      <c r="J10" s="85"/>
    </row>
    <row r="11" spans="1:59" ht="15" customHeight="1" thickBot="1" x14ac:dyDescent="0.3">
      <c r="B11" s="12"/>
      <c r="C11" s="13"/>
      <c r="D11" s="13"/>
      <c r="E11" s="13"/>
      <c r="F11" s="13"/>
      <c r="G11" s="13"/>
      <c r="H11" s="13"/>
      <c r="I11" s="13"/>
      <c r="J11" s="13"/>
    </row>
    <row r="12" spans="1:59" ht="15.75" x14ac:dyDescent="0.25">
      <c r="A12" s="70" t="s">
        <v>16</v>
      </c>
      <c r="B12" s="72" t="s">
        <v>48</v>
      </c>
      <c r="C12" s="73"/>
      <c r="D12" s="74"/>
      <c r="E12" s="17"/>
      <c r="F12" s="72" t="s">
        <v>18</v>
      </c>
      <c r="G12" s="74"/>
      <c r="H12" s="72" t="s">
        <v>19</v>
      </c>
      <c r="I12" s="73"/>
      <c r="J12" s="74"/>
      <c r="K12" s="86" t="s">
        <v>61</v>
      </c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4"/>
    </row>
    <row r="13" spans="1:59" ht="15.75" x14ac:dyDescent="0.25">
      <c r="A13" s="71"/>
      <c r="B13" s="75"/>
      <c r="C13" s="76"/>
      <c r="D13" s="77"/>
      <c r="E13" s="18" t="s">
        <v>17</v>
      </c>
      <c r="F13" s="75"/>
      <c r="G13" s="77"/>
      <c r="H13" s="75"/>
      <c r="I13" s="76"/>
      <c r="J13" s="77"/>
      <c r="K13" s="75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7"/>
    </row>
    <row r="14" spans="1:59" ht="16.5" thickBot="1" x14ac:dyDescent="0.3">
      <c r="A14" s="71"/>
      <c r="B14" s="75"/>
      <c r="C14" s="76"/>
      <c r="D14" s="77"/>
      <c r="E14" s="18"/>
      <c r="F14" s="75"/>
      <c r="G14" s="77"/>
      <c r="H14" s="75"/>
      <c r="I14" s="76"/>
      <c r="J14" s="77"/>
      <c r="K14" s="75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7"/>
    </row>
    <row r="15" spans="1:59" x14ac:dyDescent="0.25">
      <c r="A15" s="19">
        <v>1</v>
      </c>
      <c r="B15" s="87" t="s">
        <v>20</v>
      </c>
      <c r="C15" s="88"/>
      <c r="D15" s="88"/>
      <c r="E15" s="23">
        <v>45693</v>
      </c>
      <c r="F15" s="89">
        <v>0.41666666666666669</v>
      </c>
      <c r="G15" s="88"/>
      <c r="H15" s="90" t="s">
        <v>21</v>
      </c>
      <c r="I15" s="90"/>
      <c r="J15" s="90"/>
      <c r="K15" s="91" t="str">
        <f>CONCATENATE(C6," ","-"," ",C9)</f>
        <v>Sungurlu Fatih OO - Sungurlu İsmetpaşa OO</v>
      </c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2"/>
    </row>
    <row r="16" spans="1:59" x14ac:dyDescent="0.25">
      <c r="A16" s="20">
        <v>2</v>
      </c>
      <c r="B16" s="78" t="s">
        <v>20</v>
      </c>
      <c r="C16" s="79"/>
      <c r="D16" s="79"/>
      <c r="E16" s="25">
        <v>45693</v>
      </c>
      <c r="F16" s="80">
        <v>0.45833333333333331</v>
      </c>
      <c r="G16" s="79"/>
      <c r="H16" s="81" t="s">
        <v>22</v>
      </c>
      <c r="I16" s="81"/>
      <c r="J16" s="81"/>
      <c r="K16" s="82" t="str">
        <f>CONCATENATE(C7," ","-"," ",C8)</f>
        <v>Sungurlu İHOO - Sungurlu Dr.Sedat-Dr.Melahat Baran OO</v>
      </c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3"/>
    </row>
    <row r="17" spans="1:28" x14ac:dyDescent="0.25">
      <c r="A17" s="20">
        <v>3</v>
      </c>
      <c r="B17" s="78" t="s">
        <v>23</v>
      </c>
      <c r="C17" s="79"/>
      <c r="D17" s="79"/>
      <c r="E17" s="25">
        <v>45695</v>
      </c>
      <c r="F17" s="80">
        <v>0.41666666666666669</v>
      </c>
      <c r="G17" s="79"/>
      <c r="H17" s="81" t="s">
        <v>24</v>
      </c>
      <c r="I17" s="81"/>
      <c r="J17" s="81"/>
      <c r="K17" s="82" t="str">
        <f>CONCATENATE(C10," ","-"," ",C8)</f>
        <v>Sungurlu Mustafa Kemal OO - Sungurlu Dr.Sedat-Dr.Melahat Baran OO</v>
      </c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3"/>
    </row>
    <row r="18" spans="1:28" x14ac:dyDescent="0.25">
      <c r="A18" s="20">
        <v>4</v>
      </c>
      <c r="B18" s="78" t="s">
        <v>23</v>
      </c>
      <c r="C18" s="79"/>
      <c r="D18" s="79"/>
      <c r="E18" s="25">
        <v>45695</v>
      </c>
      <c r="F18" s="80">
        <v>0.45833333333333331</v>
      </c>
      <c r="G18" s="79"/>
      <c r="H18" s="81" t="s">
        <v>25</v>
      </c>
      <c r="I18" s="81"/>
      <c r="J18" s="81"/>
      <c r="K18" s="82" t="str">
        <f>CONCATENATE(C6," ","-"," ",C7)</f>
        <v>Sungurlu Fatih OO - Sungurlu İHOO</v>
      </c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3"/>
    </row>
    <row r="19" spans="1:28" x14ac:dyDescent="0.25">
      <c r="A19" s="20">
        <v>5</v>
      </c>
      <c r="B19" s="78" t="s">
        <v>26</v>
      </c>
      <c r="C19" s="79"/>
      <c r="D19" s="79"/>
      <c r="E19" s="25">
        <v>45698</v>
      </c>
      <c r="F19" s="80">
        <v>0.41666666666666669</v>
      </c>
      <c r="G19" s="79"/>
      <c r="H19" s="81" t="s">
        <v>27</v>
      </c>
      <c r="I19" s="81"/>
      <c r="J19" s="81"/>
      <c r="K19" s="82" t="str">
        <f>CONCATENATE(C9," ","-"," ",C7)</f>
        <v>Sungurlu İsmetpaşa OO - Sungurlu İHOO</v>
      </c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3"/>
    </row>
    <row r="20" spans="1:28" x14ac:dyDescent="0.25">
      <c r="A20" s="20">
        <v>6</v>
      </c>
      <c r="B20" s="78" t="s">
        <v>26</v>
      </c>
      <c r="C20" s="79"/>
      <c r="D20" s="79"/>
      <c r="E20" s="25">
        <v>45698</v>
      </c>
      <c r="F20" s="80">
        <v>0.45833333333333331</v>
      </c>
      <c r="G20" s="79"/>
      <c r="H20" s="81" t="s">
        <v>28</v>
      </c>
      <c r="I20" s="81"/>
      <c r="J20" s="81"/>
      <c r="K20" s="82" t="str">
        <f>CONCATENATE(C10," ","-"," ",C6)</f>
        <v>Sungurlu Mustafa Kemal OO - Sungurlu Fatih OO</v>
      </c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3"/>
    </row>
    <row r="21" spans="1:28" x14ac:dyDescent="0.25">
      <c r="A21" s="20">
        <v>7</v>
      </c>
      <c r="B21" s="78" t="s">
        <v>29</v>
      </c>
      <c r="C21" s="79"/>
      <c r="D21" s="79"/>
      <c r="E21" s="25">
        <v>45700</v>
      </c>
      <c r="F21" s="80">
        <v>0.41666666666666669</v>
      </c>
      <c r="G21" s="79"/>
      <c r="H21" s="81" t="s">
        <v>30</v>
      </c>
      <c r="I21" s="81"/>
      <c r="J21" s="81"/>
      <c r="K21" s="82" t="str">
        <f>CONCATENATE(C8," ","-"," ",C6)</f>
        <v>Sungurlu Dr.Sedat-Dr.Melahat Baran OO - Sungurlu Fatih OO</v>
      </c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3"/>
    </row>
    <row r="22" spans="1:28" x14ac:dyDescent="0.25">
      <c r="A22" s="20">
        <v>8</v>
      </c>
      <c r="B22" s="78" t="s">
        <v>29</v>
      </c>
      <c r="C22" s="79"/>
      <c r="D22" s="79"/>
      <c r="E22" s="25">
        <v>45700</v>
      </c>
      <c r="F22" s="80">
        <v>0.45833333333333331</v>
      </c>
      <c r="G22" s="79"/>
      <c r="H22" s="81" t="s">
        <v>31</v>
      </c>
      <c r="I22" s="81"/>
      <c r="J22" s="81"/>
      <c r="K22" s="82" t="str">
        <f>CONCATENATE(C9," ","-"," ",C10)</f>
        <v>Sungurlu İsmetpaşa OO - Sungurlu Mustafa Kemal OO</v>
      </c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3"/>
    </row>
    <row r="23" spans="1:28" x14ac:dyDescent="0.25">
      <c r="A23" s="20">
        <v>9</v>
      </c>
      <c r="B23" s="78" t="s">
        <v>32</v>
      </c>
      <c r="C23" s="79"/>
      <c r="D23" s="79"/>
      <c r="E23" s="25">
        <v>45702</v>
      </c>
      <c r="F23" s="80">
        <v>0.41666666666666669</v>
      </c>
      <c r="G23" s="79"/>
      <c r="H23" s="81" t="s">
        <v>33</v>
      </c>
      <c r="I23" s="81"/>
      <c r="J23" s="81"/>
      <c r="K23" s="82" t="str">
        <f>CONCATENATE(C7," ","-"," ",C10)</f>
        <v>Sungurlu İHOO - Sungurlu Mustafa Kemal OO</v>
      </c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3"/>
    </row>
    <row r="24" spans="1:28" ht="15" customHeight="1" thickBot="1" x14ac:dyDescent="0.3">
      <c r="A24" s="21">
        <v>10</v>
      </c>
      <c r="B24" s="99" t="s">
        <v>32</v>
      </c>
      <c r="C24" s="100"/>
      <c r="D24" s="100"/>
      <c r="E24" s="26">
        <v>45702</v>
      </c>
      <c r="F24" s="101">
        <v>0.45833333333333331</v>
      </c>
      <c r="G24" s="100"/>
      <c r="H24" s="102" t="s">
        <v>34</v>
      </c>
      <c r="I24" s="102"/>
      <c r="J24" s="102"/>
      <c r="K24" s="103" t="str">
        <f>CONCATENATE(C8," ","-"," ",C9)</f>
        <v>Sungurlu Dr.Sedat-Dr.Melahat Baran OO - Sungurlu İsmetpaşa OO</v>
      </c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4"/>
    </row>
    <row r="27" spans="1:28" ht="15.75" thickBot="1" x14ac:dyDescent="0.3"/>
    <row r="28" spans="1:28" x14ac:dyDescent="0.25">
      <c r="A28" s="93" t="s">
        <v>81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5"/>
    </row>
    <row r="29" spans="1:28" ht="40.5" customHeight="1" thickBot="1" x14ac:dyDescent="0.3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8"/>
    </row>
  </sheetData>
  <mergeCells count="65">
    <mergeCell ref="A28:AB29"/>
    <mergeCell ref="B23:D23"/>
    <mergeCell ref="F23:G23"/>
    <mergeCell ref="H23:J23"/>
    <mergeCell ref="K23:AB23"/>
    <mergeCell ref="B24:D24"/>
    <mergeCell ref="F24:G24"/>
    <mergeCell ref="H24:J24"/>
    <mergeCell ref="K24:AB24"/>
    <mergeCell ref="B21:D21"/>
    <mergeCell ref="F21:G21"/>
    <mergeCell ref="H21:J21"/>
    <mergeCell ref="K21:AB21"/>
    <mergeCell ref="B22:D22"/>
    <mergeCell ref="F22:G22"/>
    <mergeCell ref="H22:J22"/>
    <mergeCell ref="K22:AB22"/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  <mergeCell ref="H17:J17"/>
    <mergeCell ref="K17:AB17"/>
    <mergeCell ref="B18:D18"/>
    <mergeCell ref="F18:G18"/>
    <mergeCell ref="H18:J18"/>
    <mergeCell ref="K18:AB18"/>
    <mergeCell ref="B16:D16"/>
    <mergeCell ref="F16:G16"/>
    <mergeCell ref="H16:J16"/>
    <mergeCell ref="K16:AB16"/>
    <mergeCell ref="C8:J8"/>
    <mergeCell ref="C9:J9"/>
    <mergeCell ref="C10:J10"/>
    <mergeCell ref="K12:AB14"/>
    <mergeCell ref="B15:D15"/>
    <mergeCell ref="F15:G15"/>
    <mergeCell ref="H15:J15"/>
    <mergeCell ref="K15:AB15"/>
    <mergeCell ref="A12:A14"/>
    <mergeCell ref="B12:D14"/>
    <mergeCell ref="F12:G14"/>
    <mergeCell ref="H12:J14"/>
    <mergeCell ref="AR2:AU7"/>
    <mergeCell ref="AV2:AY7"/>
    <mergeCell ref="AZ2:BC7"/>
    <mergeCell ref="BD2:BG7"/>
    <mergeCell ref="Y4:AB4"/>
    <mergeCell ref="B5:J5"/>
    <mergeCell ref="L5:S5"/>
    <mergeCell ref="U5:AB5"/>
    <mergeCell ref="C6:J6"/>
    <mergeCell ref="C7:J7"/>
    <mergeCell ref="AN2:AQ7"/>
    <mergeCell ref="A1:AB1"/>
    <mergeCell ref="A2:AB2"/>
    <mergeCell ref="AD2:AE2"/>
    <mergeCell ref="AF2:AG2"/>
    <mergeCell ref="AJ2:AM7"/>
  </mergeCells>
  <pageMargins left="0.7" right="0.7" top="0.75" bottom="0.75" header="0.3" footer="0.3"/>
  <pageSetup paperSize="9" scale="76" orientation="portrait" r:id="rId1"/>
  <colBreaks count="2" manualBreakCount="2">
    <brk id="28" max="1048575" man="1"/>
    <brk id="3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"/>
  <sheetViews>
    <sheetView zoomScaleNormal="100" workbookViewId="0">
      <selection activeCell="AF31" sqref="AF31"/>
    </sheetView>
  </sheetViews>
  <sheetFormatPr defaultColWidth="3.7109375" defaultRowHeight="15" x14ac:dyDescent="0.25"/>
  <cols>
    <col min="1" max="1" width="3.7109375" style="2" customWidth="1"/>
    <col min="2" max="4" width="3.7109375" style="1"/>
    <col min="5" max="5" width="9.42578125" style="1" customWidth="1"/>
    <col min="6" max="6" width="11.85546875" style="1" customWidth="1"/>
    <col min="7" max="7" width="3.7109375" style="1" customWidth="1"/>
    <col min="8" max="28" width="3.7109375" style="1"/>
    <col min="29" max="29" width="8.5703125" style="1" customWidth="1"/>
    <col min="30" max="31" width="3.7109375" style="1"/>
    <col min="32" max="32" width="40.7109375" style="1" customWidth="1"/>
    <col min="33" max="33" width="3.7109375" style="1"/>
    <col min="34" max="34" width="40.7109375" style="1" customWidth="1"/>
    <col min="35" max="16384" width="3.7109375" style="1"/>
  </cols>
  <sheetData>
    <row r="1" spans="1:51" ht="15.75" x14ac:dyDescent="0.2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51" ht="15.75" x14ac:dyDescent="0.25">
      <c r="A2" s="66" t="s">
        <v>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E2" s="67" t="s">
        <v>0</v>
      </c>
      <c r="AF2" s="67"/>
      <c r="AG2" s="68" t="s">
        <v>1</v>
      </c>
      <c r="AH2" s="68"/>
      <c r="AJ2" s="69" t="s">
        <v>4</v>
      </c>
      <c r="AK2" s="69"/>
      <c r="AL2" s="69"/>
      <c r="AM2" s="69"/>
      <c r="AN2" s="69" t="s">
        <v>5</v>
      </c>
      <c r="AO2" s="69"/>
      <c r="AP2" s="69"/>
      <c r="AQ2" s="69"/>
      <c r="AR2" s="69" t="s">
        <v>6</v>
      </c>
      <c r="AS2" s="69"/>
      <c r="AT2" s="69"/>
      <c r="AU2" s="69"/>
      <c r="AV2" s="69" t="s">
        <v>7</v>
      </c>
      <c r="AW2" s="69"/>
      <c r="AX2" s="69"/>
      <c r="AY2" s="105"/>
    </row>
    <row r="3" spans="1:51" ht="15.7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E3" s="28"/>
      <c r="AF3" s="28"/>
      <c r="AG3" s="29"/>
      <c r="AH3" s="2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105"/>
    </row>
    <row r="4" spans="1:51" ht="16.5" thickBot="1" x14ac:dyDescent="0.3">
      <c r="Z4" s="57"/>
      <c r="AA4" s="57"/>
      <c r="AB4" s="57"/>
      <c r="AC4" s="57"/>
      <c r="AE4" s="3" t="s">
        <v>2</v>
      </c>
      <c r="AF4" s="4" t="s">
        <v>3</v>
      </c>
      <c r="AG4" s="5" t="s">
        <v>4</v>
      </c>
      <c r="AH4" s="6" t="s">
        <v>50</v>
      </c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105"/>
    </row>
    <row r="5" spans="1:51" ht="15" customHeight="1" thickBot="1" x14ac:dyDescent="0.3">
      <c r="B5" s="58" t="s">
        <v>47</v>
      </c>
      <c r="C5" s="59"/>
      <c r="D5" s="59"/>
      <c r="E5" s="59"/>
      <c r="F5" s="59"/>
      <c r="G5" s="59"/>
      <c r="H5" s="59"/>
      <c r="I5" s="59"/>
      <c r="J5" s="59"/>
      <c r="K5" s="60"/>
      <c r="L5" s="7"/>
      <c r="M5" s="61"/>
      <c r="N5" s="61"/>
      <c r="O5" s="61"/>
      <c r="P5" s="61"/>
      <c r="Q5" s="61"/>
      <c r="R5" s="61"/>
      <c r="S5" s="61"/>
      <c r="T5" s="61"/>
      <c r="V5" s="61"/>
      <c r="W5" s="61"/>
      <c r="X5" s="61"/>
      <c r="Y5" s="61"/>
      <c r="Z5" s="61"/>
      <c r="AA5" s="61"/>
      <c r="AB5" s="61"/>
      <c r="AC5" s="61"/>
      <c r="AE5" s="3" t="s">
        <v>10</v>
      </c>
      <c r="AF5" s="4" t="s">
        <v>11</v>
      </c>
      <c r="AG5" s="5" t="s">
        <v>5</v>
      </c>
      <c r="AH5" s="6" t="s">
        <v>51</v>
      </c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105"/>
    </row>
    <row r="6" spans="1:51" x14ac:dyDescent="0.25">
      <c r="B6" s="8" t="s">
        <v>2</v>
      </c>
      <c r="C6" s="62" t="str">
        <f>AH4</f>
        <v>Osmancık Mehmet Akif Ersoy OO</v>
      </c>
      <c r="D6" s="62"/>
      <c r="E6" s="62"/>
      <c r="F6" s="62"/>
      <c r="G6" s="62"/>
      <c r="H6" s="62"/>
      <c r="I6" s="62"/>
      <c r="J6" s="62"/>
      <c r="K6" s="63"/>
      <c r="AE6" s="3" t="s">
        <v>12</v>
      </c>
      <c r="AF6" s="4" t="s">
        <v>13</v>
      </c>
      <c r="AG6" s="5" t="s">
        <v>6</v>
      </c>
      <c r="AH6" s="6" t="s">
        <v>52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105"/>
    </row>
    <row r="7" spans="1:51" x14ac:dyDescent="0.25">
      <c r="B7" s="9" t="s">
        <v>10</v>
      </c>
      <c r="C7" s="64" t="str">
        <f>AH5</f>
        <v>Osmancık Meliha-Rıfat Göbel OO</v>
      </c>
      <c r="D7" s="64"/>
      <c r="E7" s="64"/>
      <c r="F7" s="64"/>
      <c r="G7" s="64"/>
      <c r="H7" s="64"/>
      <c r="I7" s="64"/>
      <c r="J7" s="64"/>
      <c r="K7" s="65"/>
      <c r="AE7" s="3" t="s">
        <v>14</v>
      </c>
      <c r="AF7" s="10"/>
      <c r="AG7" s="5" t="s">
        <v>7</v>
      </c>
      <c r="AH7" s="6" t="s">
        <v>53</v>
      </c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105"/>
    </row>
    <row r="8" spans="1:51" x14ac:dyDescent="0.25">
      <c r="B8" s="9" t="s">
        <v>12</v>
      </c>
      <c r="C8" s="64" t="str">
        <f>AH6</f>
        <v>Osmancık Atatürk OO</v>
      </c>
      <c r="D8" s="64"/>
      <c r="E8" s="64"/>
      <c r="F8" s="64"/>
      <c r="G8" s="64"/>
      <c r="H8" s="64"/>
      <c r="I8" s="64"/>
      <c r="J8" s="64"/>
      <c r="K8" s="65"/>
    </row>
    <row r="9" spans="1:51" ht="15" customHeight="1" thickBot="1" x14ac:dyDescent="0.3">
      <c r="B9" s="11" t="s">
        <v>14</v>
      </c>
      <c r="C9" s="84" t="str">
        <f>AH7</f>
        <v>Osmancık Şehit Öğrt.Şenay Aybüke Yalçın OO</v>
      </c>
      <c r="D9" s="84"/>
      <c r="E9" s="84"/>
      <c r="F9" s="84"/>
      <c r="G9" s="84"/>
      <c r="H9" s="84"/>
      <c r="I9" s="84"/>
      <c r="J9" s="84"/>
      <c r="K9" s="85"/>
    </row>
    <row r="10" spans="1:51" ht="15" customHeight="1" thickBot="1" x14ac:dyDescent="0.3">
      <c r="B10" s="12"/>
      <c r="C10" s="13"/>
      <c r="D10" s="13"/>
      <c r="E10" s="13"/>
      <c r="F10" s="13"/>
      <c r="G10" s="13"/>
      <c r="H10" s="13"/>
      <c r="I10" s="13"/>
      <c r="J10" s="13"/>
      <c r="K10" s="13"/>
    </row>
    <row r="11" spans="1:51" ht="15.75" x14ac:dyDescent="0.25">
      <c r="A11" s="70" t="s">
        <v>16</v>
      </c>
      <c r="B11" s="72" t="s">
        <v>48</v>
      </c>
      <c r="C11" s="73"/>
      <c r="D11" s="74"/>
      <c r="E11" s="14"/>
      <c r="F11" s="30"/>
      <c r="G11" s="72" t="s">
        <v>18</v>
      </c>
      <c r="H11" s="74"/>
      <c r="I11" s="72" t="s">
        <v>19</v>
      </c>
      <c r="J11" s="73"/>
      <c r="K11" s="74"/>
      <c r="L11" s="86" t="s">
        <v>57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4"/>
    </row>
    <row r="12" spans="1:51" ht="15.75" x14ac:dyDescent="0.25">
      <c r="A12" s="71"/>
      <c r="B12" s="75"/>
      <c r="C12" s="76"/>
      <c r="D12" s="77"/>
      <c r="E12" s="15" t="s">
        <v>17</v>
      </c>
      <c r="F12" s="31" t="s">
        <v>56</v>
      </c>
      <c r="G12" s="75"/>
      <c r="H12" s="77"/>
      <c r="I12" s="75"/>
      <c r="J12" s="76"/>
      <c r="K12" s="77"/>
      <c r="L12" s="75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7"/>
    </row>
    <row r="13" spans="1:51" ht="16.5" thickBot="1" x14ac:dyDescent="0.3">
      <c r="A13" s="106"/>
      <c r="B13" s="107"/>
      <c r="C13" s="108"/>
      <c r="D13" s="109"/>
      <c r="E13" s="16"/>
      <c r="F13" s="32"/>
      <c r="G13" s="107"/>
      <c r="H13" s="109"/>
      <c r="I13" s="107"/>
      <c r="J13" s="108"/>
      <c r="K13" s="109"/>
      <c r="L13" s="107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9"/>
      <c r="AI13" s="22"/>
    </row>
    <row r="14" spans="1:51" ht="20.100000000000001" customHeight="1" x14ac:dyDescent="0.25">
      <c r="A14" s="8">
        <v>1</v>
      </c>
      <c r="B14" s="88" t="s">
        <v>20</v>
      </c>
      <c r="C14" s="88"/>
      <c r="D14" s="88"/>
      <c r="E14" s="23">
        <v>45698</v>
      </c>
      <c r="F14" s="23" t="s">
        <v>59</v>
      </c>
      <c r="G14" s="89">
        <v>0.54166666666666663</v>
      </c>
      <c r="H14" s="88"/>
      <c r="I14" s="90" t="s">
        <v>21</v>
      </c>
      <c r="J14" s="90"/>
      <c r="K14" s="90"/>
      <c r="L14" s="91" t="str">
        <f>CONCATENATE(C6," ","-"," ",C9)</f>
        <v>Osmancık Mehmet Akif Ersoy OO - Osmancık Şehit Öğrt.Şenay Aybüke Yalçın OO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2"/>
      <c r="AI14" s="24"/>
    </row>
    <row r="15" spans="1:51" ht="20.100000000000001" customHeight="1" x14ac:dyDescent="0.25">
      <c r="A15" s="9">
        <v>2</v>
      </c>
      <c r="B15" s="79" t="s">
        <v>20</v>
      </c>
      <c r="C15" s="79"/>
      <c r="D15" s="79"/>
      <c r="E15" s="25">
        <v>45698</v>
      </c>
      <c r="F15" s="25" t="s">
        <v>58</v>
      </c>
      <c r="G15" s="80">
        <v>0.54166666666666663</v>
      </c>
      <c r="H15" s="79"/>
      <c r="I15" s="81" t="s">
        <v>22</v>
      </c>
      <c r="J15" s="81"/>
      <c r="K15" s="81"/>
      <c r="L15" s="82" t="str">
        <f>CONCATENATE(C7," ","-"," ",C8)</f>
        <v>Osmancık Meliha-Rıfat Göbel OO - Osmancık Atatürk OO</v>
      </c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3"/>
      <c r="AI15" s="24"/>
    </row>
    <row r="16" spans="1:51" ht="20.100000000000001" customHeight="1" x14ac:dyDescent="0.25">
      <c r="A16" s="9">
        <v>3</v>
      </c>
      <c r="B16" s="79" t="s">
        <v>23</v>
      </c>
      <c r="C16" s="79"/>
      <c r="D16" s="79"/>
      <c r="E16" s="25">
        <v>45699</v>
      </c>
      <c r="F16" s="25" t="s">
        <v>60</v>
      </c>
      <c r="G16" s="80">
        <v>0.54166666666666663</v>
      </c>
      <c r="H16" s="79"/>
      <c r="I16" s="81" t="s">
        <v>49</v>
      </c>
      <c r="J16" s="81"/>
      <c r="K16" s="81"/>
      <c r="L16" s="82" t="str">
        <f>CONCATENATE(C6," ","-"," ",C8)</f>
        <v>Osmancık Mehmet Akif Ersoy OO - Osmancık Atatürk OO</v>
      </c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3"/>
      <c r="AI16" s="24"/>
    </row>
    <row r="17" spans="1:35" ht="20.100000000000001" customHeight="1" x14ac:dyDescent="0.25">
      <c r="A17" s="9">
        <v>4</v>
      </c>
      <c r="B17" s="79" t="s">
        <v>23</v>
      </c>
      <c r="C17" s="79"/>
      <c r="D17" s="79"/>
      <c r="E17" s="25">
        <v>45699</v>
      </c>
      <c r="F17" s="25" t="s">
        <v>58</v>
      </c>
      <c r="G17" s="80">
        <v>0.54166666666666663</v>
      </c>
      <c r="H17" s="79"/>
      <c r="I17" s="81" t="s">
        <v>27</v>
      </c>
      <c r="J17" s="81"/>
      <c r="K17" s="81"/>
      <c r="L17" s="82" t="str">
        <f>CONCATENATE(C9," ","-"," ",C7)</f>
        <v>Osmancık Şehit Öğrt.Şenay Aybüke Yalçın OO - Osmancık Meliha-Rıfat Göbel OO</v>
      </c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3"/>
      <c r="AI17" s="24"/>
    </row>
    <row r="18" spans="1:35" ht="20.100000000000001" customHeight="1" x14ac:dyDescent="0.25">
      <c r="A18" s="9">
        <v>5</v>
      </c>
      <c r="B18" s="79" t="s">
        <v>26</v>
      </c>
      <c r="C18" s="79"/>
      <c r="D18" s="79"/>
      <c r="E18" s="25">
        <v>45701</v>
      </c>
      <c r="F18" s="25" t="s">
        <v>59</v>
      </c>
      <c r="G18" s="80">
        <v>0.54166666666666663</v>
      </c>
      <c r="H18" s="79"/>
      <c r="I18" s="81" t="s">
        <v>25</v>
      </c>
      <c r="J18" s="81"/>
      <c r="K18" s="81"/>
      <c r="L18" s="82" t="str">
        <f>CONCATENATE(C6," ","-"," ",C7)</f>
        <v>Osmancık Mehmet Akif Ersoy OO - Osmancık Meliha-Rıfat Göbel OO</v>
      </c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3"/>
      <c r="AI18" s="24"/>
    </row>
    <row r="19" spans="1:35" ht="20.100000000000001" customHeight="1" thickBot="1" x14ac:dyDescent="0.3">
      <c r="A19" s="11">
        <v>6</v>
      </c>
      <c r="B19" s="100" t="s">
        <v>26</v>
      </c>
      <c r="C19" s="100"/>
      <c r="D19" s="100"/>
      <c r="E19" s="26">
        <v>45701</v>
      </c>
      <c r="F19" s="26" t="s">
        <v>58</v>
      </c>
      <c r="G19" s="101">
        <v>0.54166666666666663</v>
      </c>
      <c r="H19" s="100"/>
      <c r="I19" s="102" t="s">
        <v>34</v>
      </c>
      <c r="J19" s="102"/>
      <c r="K19" s="102"/>
      <c r="L19" s="103" t="str">
        <f>CONCATENATE(C8," ","-"," ",C9)</f>
        <v>Osmancık Atatürk OO - Osmancık Şehit Öğrt.Şenay Aybüke Yalçın OO</v>
      </c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4"/>
    </row>
    <row r="22" spans="1:35" ht="15.75" thickBot="1" x14ac:dyDescent="0.3"/>
    <row r="23" spans="1:35" ht="15" customHeight="1" x14ac:dyDescent="0.25">
      <c r="A23" s="93" t="s">
        <v>81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5"/>
    </row>
    <row r="24" spans="1:35" ht="40.5" customHeight="1" thickBot="1" x14ac:dyDescent="0.3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8"/>
    </row>
  </sheetData>
  <mergeCells count="46">
    <mergeCell ref="A23:AC24"/>
    <mergeCell ref="B18:D18"/>
    <mergeCell ref="G18:H18"/>
    <mergeCell ref="I18:K18"/>
    <mergeCell ref="L18:AC18"/>
    <mergeCell ref="B19:D19"/>
    <mergeCell ref="G19:H19"/>
    <mergeCell ref="I19:K19"/>
    <mergeCell ref="L19:AC19"/>
    <mergeCell ref="B16:D16"/>
    <mergeCell ref="G16:H16"/>
    <mergeCell ref="I16:K16"/>
    <mergeCell ref="L16:AC16"/>
    <mergeCell ref="B17:D17"/>
    <mergeCell ref="G17:H17"/>
    <mergeCell ref="I17:K17"/>
    <mergeCell ref="L17:AC17"/>
    <mergeCell ref="B15:D15"/>
    <mergeCell ref="G15:H15"/>
    <mergeCell ref="I15:K15"/>
    <mergeCell ref="L15:AC15"/>
    <mergeCell ref="C8:K8"/>
    <mergeCell ref="C9:K9"/>
    <mergeCell ref="L11:AC13"/>
    <mergeCell ref="B14:D14"/>
    <mergeCell ref="G14:H14"/>
    <mergeCell ref="I14:K14"/>
    <mergeCell ref="L14:AC14"/>
    <mergeCell ref="A11:A13"/>
    <mergeCell ref="B11:D13"/>
    <mergeCell ref="G11:H13"/>
    <mergeCell ref="I11:K13"/>
    <mergeCell ref="Z4:AC4"/>
    <mergeCell ref="B5:K5"/>
    <mergeCell ref="M5:T5"/>
    <mergeCell ref="V5:AC5"/>
    <mergeCell ref="C6:K6"/>
    <mergeCell ref="C7:K7"/>
    <mergeCell ref="AV2:AY7"/>
    <mergeCell ref="A1:AC1"/>
    <mergeCell ref="A2:AC2"/>
    <mergeCell ref="AE2:AF2"/>
    <mergeCell ref="AG2:AH2"/>
    <mergeCell ref="AJ2:AM7"/>
    <mergeCell ref="AN2:AQ7"/>
    <mergeCell ref="AR2:AU7"/>
  </mergeCells>
  <pageMargins left="0.7" right="0.7" top="0.75" bottom="0.75" header="0.3" footer="0.3"/>
  <pageSetup paperSize="9" scale="68" orientation="portrait" r:id="rId1"/>
  <colBreaks count="2" manualBreakCount="2">
    <brk id="29" max="1048575" man="1"/>
    <brk id="3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2"/>
  <sheetViews>
    <sheetView tabSelected="1" workbookViewId="0">
      <selection activeCell="W28" sqref="W28"/>
    </sheetView>
  </sheetViews>
  <sheetFormatPr defaultColWidth="3.7109375" defaultRowHeight="15" customHeight="1" x14ac:dyDescent="0.25"/>
  <cols>
    <col min="1" max="1" width="3.7109375" style="54"/>
    <col min="2" max="12" width="3.7109375" style="33"/>
    <col min="13" max="13" width="7.85546875" style="33" customWidth="1"/>
    <col min="14" max="16" width="3.7109375" style="33"/>
    <col min="17" max="17" width="19.28515625" style="33" customWidth="1"/>
    <col min="18" max="21" width="3.7109375" style="33"/>
    <col min="22" max="22" width="17.140625" style="33" customWidth="1"/>
    <col min="23" max="40" width="3.7109375" style="33"/>
    <col min="41" max="41" width="3.7109375" style="50"/>
    <col min="42" max="42" width="40.7109375" style="33" customWidth="1"/>
    <col min="43" max="43" width="3.7109375" style="52"/>
    <col min="44" max="44" width="40.7109375" style="33" customWidth="1"/>
    <col min="45" max="16384" width="3.7109375" style="33"/>
  </cols>
  <sheetData>
    <row r="1" spans="1:75" ht="15" customHeight="1" x14ac:dyDescent="0.25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</row>
    <row r="2" spans="1:75" ht="15" customHeight="1" x14ac:dyDescent="0.25">
      <c r="A2" s="113" t="s">
        <v>83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</row>
    <row r="3" spans="1:75" ht="15" customHeight="1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75" ht="15" customHeight="1" x14ac:dyDescent="0.25">
      <c r="A4" s="113" t="s">
        <v>82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</row>
    <row r="5" spans="1:75" ht="18" x14ac:dyDescent="0.25">
      <c r="A5" s="134"/>
      <c r="B5" s="134"/>
      <c r="C5" s="134"/>
      <c r="D5" s="134"/>
      <c r="E5" s="134"/>
      <c r="F5" s="134"/>
      <c r="G5" s="134"/>
      <c r="H5" s="135"/>
      <c r="I5" s="135"/>
      <c r="J5" s="135"/>
      <c r="K5" s="135"/>
      <c r="L5" s="135"/>
      <c r="M5" s="135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27"/>
      <c r="AJ5" s="127"/>
      <c r="AK5" s="127"/>
      <c r="AL5" s="127"/>
      <c r="AM5" s="127"/>
      <c r="AO5" s="128" t="s">
        <v>0</v>
      </c>
      <c r="AP5" s="128"/>
      <c r="AQ5" s="129" t="s">
        <v>1</v>
      </c>
      <c r="AR5" s="129"/>
    </row>
    <row r="6" spans="1:75" ht="24.95" customHeight="1" x14ac:dyDescent="0.25">
      <c r="A6" s="34" t="s">
        <v>2</v>
      </c>
      <c r="B6" s="114" t="str">
        <f>AR6</f>
        <v>1.TAKIM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  <c r="R6" s="35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O6" s="37" t="s">
        <v>2</v>
      </c>
      <c r="AP6" s="38" t="s">
        <v>63</v>
      </c>
      <c r="AQ6" s="5" t="s">
        <v>2</v>
      </c>
      <c r="AR6" s="39" t="s">
        <v>64</v>
      </c>
      <c r="AT6" s="124">
        <v>1</v>
      </c>
      <c r="AU6" s="124"/>
      <c r="AV6" s="124"/>
      <c r="AW6" s="124"/>
      <c r="AX6" s="124"/>
      <c r="AY6" s="124">
        <v>2</v>
      </c>
      <c r="AZ6" s="124"/>
      <c r="BA6" s="124"/>
      <c r="BB6" s="124"/>
      <c r="BC6" s="124"/>
      <c r="BD6" s="124">
        <v>3</v>
      </c>
      <c r="BE6" s="124"/>
      <c r="BF6" s="124"/>
      <c r="BG6" s="124"/>
      <c r="BH6" s="124"/>
      <c r="BI6" s="124">
        <v>4</v>
      </c>
      <c r="BJ6" s="124"/>
      <c r="BK6" s="124"/>
      <c r="BL6" s="124"/>
      <c r="BM6" s="124"/>
      <c r="BN6" s="124">
        <v>5</v>
      </c>
      <c r="BO6" s="124"/>
      <c r="BP6" s="124"/>
      <c r="BQ6" s="124"/>
      <c r="BR6" s="124"/>
      <c r="BS6" s="125">
        <v>6</v>
      </c>
      <c r="BT6" s="125"/>
      <c r="BU6" s="125"/>
      <c r="BV6" s="125"/>
      <c r="BW6" s="125"/>
    </row>
    <row r="7" spans="1:75" ht="24.95" customHeight="1" x14ac:dyDescent="0.25">
      <c r="A7" s="40"/>
      <c r="B7" s="122" t="s">
        <v>79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3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F7" s="57"/>
      <c r="AG7" s="57"/>
      <c r="AH7" s="57"/>
      <c r="AI7" s="57"/>
      <c r="AO7" s="37" t="s">
        <v>10</v>
      </c>
      <c r="AP7" s="38" t="s">
        <v>65</v>
      </c>
      <c r="AQ7" s="5" t="s">
        <v>10</v>
      </c>
      <c r="AR7" s="39" t="s">
        <v>66</v>
      </c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5"/>
      <c r="BT7" s="125"/>
      <c r="BU7" s="125"/>
      <c r="BV7" s="125"/>
      <c r="BW7" s="125"/>
    </row>
    <row r="8" spans="1:75" ht="24.95" customHeight="1" x14ac:dyDescent="0.25">
      <c r="A8" s="34" t="s">
        <v>10</v>
      </c>
      <c r="B8" s="114" t="str">
        <f>AR7</f>
        <v>2.TAKIM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5"/>
      <c r="N8" s="41"/>
      <c r="O8" s="42"/>
      <c r="P8" s="42"/>
      <c r="Q8" s="43"/>
      <c r="R8" s="44"/>
      <c r="S8" s="45"/>
      <c r="T8" s="45"/>
      <c r="U8" s="45"/>
      <c r="V8" s="46"/>
      <c r="W8" s="36"/>
      <c r="X8" s="36"/>
      <c r="Y8" s="36"/>
      <c r="Z8" s="36"/>
      <c r="AA8" s="36"/>
      <c r="AB8" s="36"/>
      <c r="AC8" s="36"/>
      <c r="AO8" s="37" t="s">
        <v>12</v>
      </c>
      <c r="AP8" s="38" t="s">
        <v>67</v>
      </c>
      <c r="AQ8" s="5" t="s">
        <v>12</v>
      </c>
      <c r="AR8" s="39" t="s">
        <v>68</v>
      </c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5"/>
      <c r="BT8" s="125"/>
      <c r="BU8" s="125"/>
      <c r="BV8" s="125"/>
      <c r="BW8" s="125"/>
    </row>
    <row r="9" spans="1:75" ht="24.95" customHeight="1" x14ac:dyDescent="0.25">
      <c r="A9" s="40"/>
      <c r="B9" s="116" t="s">
        <v>77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7"/>
      <c r="N9" s="36"/>
      <c r="O9" s="36"/>
      <c r="P9" s="36"/>
      <c r="Q9" s="36"/>
      <c r="R9" s="36"/>
      <c r="S9" s="36"/>
      <c r="T9" s="36"/>
      <c r="U9" s="36"/>
      <c r="V9" s="47"/>
      <c r="W9" s="36"/>
      <c r="X9" s="36"/>
      <c r="Y9" s="36"/>
      <c r="Z9" s="36"/>
      <c r="AA9" s="36"/>
      <c r="AB9" s="36"/>
      <c r="AC9" s="36"/>
      <c r="AO9" s="37" t="s">
        <v>14</v>
      </c>
      <c r="AP9" s="38" t="s">
        <v>69</v>
      </c>
      <c r="AQ9" s="5" t="s">
        <v>14</v>
      </c>
      <c r="AR9" s="39" t="s">
        <v>70</v>
      </c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5"/>
      <c r="BT9" s="125"/>
      <c r="BU9" s="125"/>
      <c r="BV9" s="125"/>
      <c r="BW9" s="125"/>
    </row>
    <row r="10" spans="1:75" ht="24.95" customHeight="1" x14ac:dyDescent="0.25">
      <c r="A10" s="40" t="s">
        <v>12</v>
      </c>
      <c r="B10" s="110" t="str">
        <f>AR8</f>
        <v>3.TAKIM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1"/>
      <c r="N10" s="36"/>
      <c r="O10" s="36"/>
      <c r="P10" s="36"/>
      <c r="Q10" s="36"/>
      <c r="R10" s="36"/>
      <c r="S10" s="36"/>
      <c r="T10" s="48" t="s">
        <v>71</v>
      </c>
      <c r="U10" s="48"/>
      <c r="V10" s="49"/>
      <c r="W10" s="48"/>
      <c r="X10" s="48"/>
      <c r="Y10" s="48"/>
      <c r="Z10" s="48"/>
      <c r="AA10" s="22"/>
      <c r="AB10" s="36"/>
      <c r="AC10" s="36"/>
      <c r="AO10" s="37" t="s">
        <v>15</v>
      </c>
      <c r="AP10" s="38" t="s">
        <v>72</v>
      </c>
      <c r="AQ10" s="5" t="s">
        <v>15</v>
      </c>
      <c r="AR10" s="39" t="s">
        <v>73</v>
      </c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5"/>
      <c r="BT10" s="125"/>
      <c r="BU10" s="125"/>
      <c r="BV10" s="125"/>
      <c r="BW10" s="125"/>
    </row>
    <row r="11" spans="1:75" ht="24.95" customHeight="1" x14ac:dyDescent="0.25">
      <c r="A11" s="34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36"/>
      <c r="O11" s="36"/>
      <c r="P11" s="36"/>
      <c r="Q11" s="36"/>
      <c r="R11" s="36"/>
      <c r="S11" s="36"/>
      <c r="T11" s="130">
        <v>45714</v>
      </c>
      <c r="U11" s="130"/>
      <c r="V11" s="131"/>
      <c r="W11" s="132">
        <v>0.41666666666666669</v>
      </c>
      <c r="X11" s="133"/>
      <c r="Y11" s="133"/>
      <c r="Z11" s="133"/>
      <c r="AA11" s="1"/>
      <c r="AB11" s="36"/>
      <c r="AC11" s="36"/>
      <c r="AO11" s="37" t="s">
        <v>74</v>
      </c>
      <c r="AP11" s="38"/>
      <c r="AQ11" s="5" t="s">
        <v>74</v>
      </c>
      <c r="AR11" s="39" t="s">
        <v>75</v>
      </c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5"/>
      <c r="BT11" s="125"/>
      <c r="BU11" s="125"/>
      <c r="BV11" s="125"/>
      <c r="BW11" s="125"/>
    </row>
    <row r="12" spans="1:75" ht="24.95" customHeight="1" x14ac:dyDescent="0.25">
      <c r="A12" s="34" t="s">
        <v>14</v>
      </c>
      <c r="B12" s="114" t="str">
        <f>AR9</f>
        <v>4.TAKIM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  <c r="N12" s="36"/>
      <c r="O12" s="36"/>
      <c r="P12" s="36"/>
      <c r="Q12" s="36"/>
      <c r="R12" s="36"/>
      <c r="S12" s="36"/>
      <c r="T12" s="48" t="s">
        <v>76</v>
      </c>
      <c r="U12" s="48"/>
      <c r="V12" s="49"/>
      <c r="W12" s="48"/>
      <c r="X12" s="48"/>
      <c r="Y12" s="48"/>
      <c r="Z12" s="48"/>
      <c r="AA12" s="1"/>
      <c r="AB12" s="36"/>
      <c r="AC12" s="36"/>
      <c r="AP12" s="51"/>
    </row>
    <row r="13" spans="1:75" ht="24.95" customHeight="1" x14ac:dyDescent="0.25">
      <c r="A13" s="40"/>
      <c r="B13" s="116" t="s">
        <v>78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44"/>
      <c r="O13" s="45"/>
      <c r="P13" s="45"/>
      <c r="Q13" s="46"/>
      <c r="R13" s="36"/>
      <c r="S13" s="36"/>
      <c r="T13" s="118">
        <v>45714</v>
      </c>
      <c r="U13" s="118"/>
      <c r="V13" s="119"/>
      <c r="W13" s="120">
        <v>0.45833333333333331</v>
      </c>
      <c r="X13" s="121"/>
      <c r="Y13" s="121"/>
      <c r="Z13" s="121"/>
      <c r="AA13" s="1"/>
      <c r="AB13" s="36"/>
      <c r="AC13" s="36"/>
      <c r="AP13" s="51"/>
    </row>
    <row r="14" spans="1:75" ht="24.95" customHeight="1" x14ac:dyDescent="0.25">
      <c r="A14" s="53" t="s">
        <v>15</v>
      </c>
      <c r="B14" s="110" t="str">
        <f>AR10</f>
        <v>5.TAKIM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1"/>
      <c r="N14" s="36"/>
      <c r="O14" s="36"/>
      <c r="P14" s="36"/>
      <c r="Q14" s="47"/>
      <c r="R14" s="41"/>
      <c r="S14" s="42"/>
      <c r="T14" s="42"/>
      <c r="U14" s="42"/>
      <c r="V14" s="43"/>
      <c r="W14" s="36"/>
      <c r="X14" s="36"/>
      <c r="Y14" s="36"/>
      <c r="Z14" s="36"/>
      <c r="AA14" s="36"/>
      <c r="AB14" s="36"/>
      <c r="AC14" s="36"/>
      <c r="AP14" s="36"/>
    </row>
    <row r="15" spans="1:75" ht="24.95" customHeight="1" x14ac:dyDescent="0.25">
      <c r="A15" s="40"/>
      <c r="B15" s="122" t="s">
        <v>80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3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6" spans="1:75" ht="24.95" customHeight="1" x14ac:dyDescent="0.25">
      <c r="A16" s="40">
        <v>6</v>
      </c>
      <c r="B16" s="110" t="str">
        <f>AR11</f>
        <v>6.TAKIM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1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</row>
    <row r="17" spans="1:26" ht="15.75" x14ac:dyDescent="0.25">
      <c r="A17" s="34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45"/>
      <c r="O17" s="45"/>
      <c r="P17" s="45"/>
      <c r="Q17" s="45"/>
    </row>
    <row r="18" spans="1:26" ht="15.75" x14ac:dyDescent="0.25">
      <c r="A18" s="40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28" spans="1:26" ht="15.75" x14ac:dyDescent="0.25">
      <c r="S28" s="36"/>
      <c r="T28" s="36"/>
      <c r="U28" s="36"/>
      <c r="V28" s="36"/>
      <c r="W28" s="36"/>
      <c r="X28" s="36"/>
      <c r="Y28" s="36"/>
      <c r="Z28" s="36"/>
    </row>
    <row r="29" spans="1:26" ht="15.75" x14ac:dyDescent="0.25">
      <c r="S29" s="36"/>
      <c r="T29" s="36"/>
      <c r="U29" s="36"/>
      <c r="V29" s="36"/>
      <c r="W29" s="36"/>
      <c r="X29" s="36"/>
      <c r="Y29" s="36"/>
      <c r="Z29" s="36"/>
    </row>
    <row r="30" spans="1:26" ht="15.75" x14ac:dyDescent="0.25">
      <c r="S30" s="36"/>
      <c r="T30" s="36"/>
      <c r="U30" s="36"/>
      <c r="V30" s="36"/>
      <c r="W30" s="36"/>
      <c r="X30" s="36"/>
      <c r="Y30" s="36"/>
      <c r="Z30" s="36"/>
    </row>
    <row r="31" spans="1:26" ht="15.75" x14ac:dyDescent="0.25">
      <c r="S31" s="36"/>
      <c r="T31" s="36"/>
      <c r="U31" s="36"/>
      <c r="V31" s="36"/>
      <c r="W31" s="36"/>
      <c r="X31" s="36"/>
      <c r="Y31" s="36"/>
      <c r="Z31" s="36"/>
    </row>
    <row r="32" spans="1:26" ht="15.75" x14ac:dyDescent="0.25">
      <c r="S32" s="36"/>
      <c r="T32" s="36"/>
      <c r="U32" s="36"/>
      <c r="V32" s="36"/>
      <c r="W32" s="36"/>
      <c r="X32" s="36"/>
      <c r="Y32" s="36"/>
      <c r="Z32" s="36"/>
    </row>
  </sheetData>
  <mergeCells count="35">
    <mergeCell ref="AI5:AM5"/>
    <mergeCell ref="AO5:AP5"/>
    <mergeCell ref="AQ5:AR5"/>
    <mergeCell ref="B6:Q6"/>
    <mergeCell ref="AT6:AX11"/>
    <mergeCell ref="T11:V11"/>
    <mergeCell ref="W11:Z11"/>
    <mergeCell ref="A5:G5"/>
    <mergeCell ref="H5:M5"/>
    <mergeCell ref="N5:R5"/>
    <mergeCell ref="S5:W5"/>
    <mergeCell ref="X5:AC5"/>
    <mergeCell ref="AD5:AH5"/>
    <mergeCell ref="BD6:BH11"/>
    <mergeCell ref="BI6:BM11"/>
    <mergeCell ref="BN6:BR11"/>
    <mergeCell ref="BS6:BW11"/>
    <mergeCell ref="B7:Q7"/>
    <mergeCell ref="AF7:AI7"/>
    <mergeCell ref="B8:M8"/>
    <mergeCell ref="B9:M9"/>
    <mergeCell ref="B10:M10"/>
    <mergeCell ref="B11:M11"/>
    <mergeCell ref="AY6:BC11"/>
    <mergeCell ref="B16:Q16"/>
    <mergeCell ref="B17:M17"/>
    <mergeCell ref="A1:Z1"/>
    <mergeCell ref="A2:Z2"/>
    <mergeCell ref="B12:M12"/>
    <mergeCell ref="B13:M13"/>
    <mergeCell ref="T13:V13"/>
    <mergeCell ref="W13:Z13"/>
    <mergeCell ref="B14:M14"/>
    <mergeCell ref="B15:Q15"/>
    <mergeCell ref="A4:Z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MERKEZ</vt:lpstr>
      <vt:lpstr>SUNGURLU</vt:lpstr>
      <vt:lpstr>OSMANCIK</vt:lpstr>
      <vt:lpstr>ELEME FİNAL FİKSTÜRÜ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2024-12-26T12:12:47Z</dcterms:modified>
</cp:coreProperties>
</file>